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675" activeTab="0"/>
  </bookViews>
  <sheets>
    <sheet name="チームデータ" sheetId="1" r:id="rId1"/>
    <sheet name="選手データ" sheetId="2" r:id="rId2"/>
    <sheet name="オーダー表" sheetId="3" r:id="rId3"/>
    <sheet name="参加申込書" sheetId="4" r:id="rId4"/>
    <sheet name="プログラム原稿" sheetId="5" r:id="rId5"/>
    <sheet name="データ" sheetId="6" r:id="rId6"/>
    <sheet name="設定" sheetId="7" r:id="rId7"/>
  </sheets>
  <definedNames>
    <definedName name="開催年度">'設定'!$F$1</definedName>
    <definedName name="支部名">'設定'!$C$2:$C$11</definedName>
    <definedName name="資格種別">'設定'!$A$2:$A$7</definedName>
    <definedName name="出場種別">'設定'!$B$2:$B$4</definedName>
    <definedName name="申込書名">'設定'!$F$4</definedName>
    <definedName name="大会名1">'設定'!$F$2</definedName>
    <definedName name="大会名2">'設定'!$F$3</definedName>
  </definedNames>
  <calcPr fullCalcOnLoad="1"/>
</workbook>
</file>

<file path=xl/sharedStrings.xml><?xml version="1.0" encoding="utf-8"?>
<sst xmlns="http://schemas.openxmlformats.org/spreadsheetml/2006/main" count="216" uniqueCount="136">
  <si>
    <t>チーム名</t>
  </si>
  <si>
    <t>電話番号</t>
  </si>
  <si>
    <t>（キャプテンの背番号に○印を付けてください。）</t>
  </si>
  <si>
    <t>背番号</t>
  </si>
  <si>
    <t>メンバーID</t>
  </si>
  <si>
    <t>監督</t>
  </si>
  <si>
    <t>姓</t>
  </si>
  <si>
    <t>名</t>
  </si>
  <si>
    <t>資格種別</t>
  </si>
  <si>
    <t>資格番号</t>
  </si>
  <si>
    <t>郵便番号</t>
  </si>
  <si>
    <t>学年</t>
  </si>
  <si>
    <t>身長</t>
  </si>
  <si>
    <t>住所2</t>
  </si>
  <si>
    <t>住所1</t>
  </si>
  <si>
    <t>名称</t>
  </si>
  <si>
    <t>氏名</t>
  </si>
  <si>
    <t>月</t>
  </si>
  <si>
    <t>日</t>
  </si>
  <si>
    <t>出場種別</t>
  </si>
  <si>
    <t>チーム名</t>
  </si>
  <si>
    <t>チーム所在地</t>
  </si>
  <si>
    <t>申込代表者氏名</t>
  </si>
  <si>
    <t>住　　　所</t>
  </si>
  <si>
    <t>自宅</t>
  </si>
  <si>
    <t>携帯</t>
  </si>
  <si>
    <t>監　　　督</t>
  </si>
  <si>
    <t>帯同審判員</t>
  </si>
  <si>
    <t>選　手　名　簿</t>
  </si>
  <si>
    <t>フリガナ</t>
  </si>
  <si>
    <t>姓（カナ）</t>
  </si>
  <si>
    <t>名（カナ）</t>
  </si>
  <si>
    <t>名（漢字）</t>
  </si>
  <si>
    <t>姓（漢字）</t>
  </si>
  <si>
    <t>所在地</t>
  </si>
  <si>
    <t>チームID</t>
  </si>
  <si>
    <t>平成27年</t>
  </si>
  <si>
    <t>連絡責任者</t>
  </si>
  <si>
    <t>コーチ</t>
  </si>
  <si>
    <t>マネージャー</t>
  </si>
  <si>
    <t>帯同審判員</t>
  </si>
  <si>
    <t>チームＩＤ</t>
  </si>
  <si>
    <t>コーチ</t>
  </si>
  <si>
    <t>マネージャー</t>
  </si>
  <si>
    <t>メンバーＩＤ</t>
  </si>
  <si>
    <t>メンバーＩＤ</t>
  </si>
  <si>
    <t>電話番号（自宅）</t>
  </si>
  <si>
    <t>電話番号（携帯）</t>
  </si>
  <si>
    <t>日体協</t>
  </si>
  <si>
    <t>日小連</t>
  </si>
  <si>
    <t>A級</t>
  </si>
  <si>
    <t>B級</t>
  </si>
  <si>
    <t>C級</t>
  </si>
  <si>
    <t>資格種別</t>
  </si>
  <si>
    <t>出場種別</t>
  </si>
  <si>
    <t>女子</t>
  </si>
  <si>
    <t>男子</t>
  </si>
  <si>
    <t>指導者資格</t>
  </si>
  <si>
    <t>受講証番号</t>
  </si>
  <si>
    <t>ID番号</t>
  </si>
  <si>
    <t>市区町村</t>
  </si>
  <si>
    <t>コーチ</t>
  </si>
  <si>
    <t>チームＩＤ</t>
  </si>
  <si>
    <t>マネージャー</t>
  </si>
  <si>
    <t>※日小連or日体協↑</t>
  </si>
  <si>
    <t>※半角数字↑</t>
  </si>
  <si>
    <t>半角数字↑</t>
  </si>
  <si>
    <t>審判資格</t>
  </si>
  <si>
    <t>←Ａ級、Ｂ級、Ｃ級等</t>
  </si>
  <si>
    <t>住所</t>
  </si>
  <si>
    <t>連絡先電話番号及び携帯番号</t>
  </si>
  <si>
    <t>大会申込責任者</t>
  </si>
  <si>
    <t>携帯番号→</t>
  </si>
  <si>
    <t>支部名</t>
  </si>
  <si>
    <t>支部順位</t>
  </si>
  <si>
    <t>出場種別（男子か女子か）</t>
  </si>
  <si>
    <t>支部</t>
  </si>
  <si>
    <t>※男子は男子予選↑</t>
  </si>
  <si>
    <t>※シードチームはシード順位↑</t>
  </si>
  <si>
    <t>　シードチームは、シード</t>
  </si>
  <si>
    <t>※電話番号は半角数字</t>
  </si>
  <si>
    <t>※住所は枠をはみ出して</t>
  </si>
  <si>
    <t>　　（例）090-1234-5678</t>
  </si>
  <si>
    <t>入力しても大丈夫です。</t>
  </si>
  <si>
    <t>半角↑</t>
  </si>
  <si>
    <t>名字と名前の間に↑</t>
  </si>
  <si>
    <t>全角カタカナ↑</t>
  </si>
  <si>
    <t>スペース</t>
  </si>
  <si>
    <t>※キャプテンは丸数字</t>
  </si>
  <si>
    <t>支部情報</t>
  </si>
  <si>
    <t>支部名</t>
  </si>
  <si>
    <t>順位</t>
  </si>
  <si>
    <t>支部名</t>
  </si>
  <si>
    <t>第1支部</t>
  </si>
  <si>
    <t>第2支部</t>
  </si>
  <si>
    <t>第3支部</t>
  </si>
  <si>
    <t>第4支部</t>
  </si>
  <si>
    <t>第5支部</t>
  </si>
  <si>
    <t>第6支部</t>
  </si>
  <si>
    <t>第7支部</t>
  </si>
  <si>
    <t>第8支部</t>
  </si>
  <si>
    <t>男子予選</t>
  </si>
  <si>
    <t>シード</t>
  </si>
  <si>
    <t>チーム情報</t>
  </si>
  <si>
    <t>チーム名</t>
  </si>
  <si>
    <t>競技者
番　号</t>
  </si>
  <si>
    <t>氏名</t>
  </si>
  <si>
    <t>プログラム原稿</t>
  </si>
  <si>
    <t>→　記　入　例　←</t>
  </si>
  <si>
    <t>区市町村</t>
  </si>
  <si>
    <t>監</t>
  </si>
  <si>
    <t>Ｃ</t>
  </si>
  <si>
    <t>Ｍ</t>
  </si>
  <si>
    <t>東京　太郎</t>
  </si>
  <si>
    <t>東京　花子</t>
  </si>
  <si>
    <t>No</t>
  </si>
  <si>
    <t>選手名</t>
  </si>
  <si>
    <t>年</t>
  </si>
  <si>
    <t>No</t>
  </si>
  <si>
    <t>①</t>
  </si>
  <si>
    <t>東京　一郎</t>
  </si>
  <si>
    <t>A級候補</t>
  </si>
  <si>
    <t>選手情報</t>
  </si>
  <si>
    <t>※キャプテンの背番号に○印を付けてください。</t>
  </si>
  <si>
    <t>大会名1</t>
  </si>
  <si>
    <t>大会名2</t>
  </si>
  <si>
    <t>申込書名</t>
  </si>
  <si>
    <t>東京都大会参加申込書</t>
  </si>
  <si>
    <t>東京都小学生バレーボール連盟交流大会</t>
  </si>
  <si>
    <t>開催年度</t>
  </si>
  <si>
    <t>平成27年度</t>
  </si>
  <si>
    <t>第9支部</t>
  </si>
  <si>
    <r>
      <rPr>
        <sz val="9"/>
        <color indexed="8"/>
        <rFont val="ＭＳ Ｐゴシック"/>
        <family val="3"/>
      </rPr>
      <t>フリガナ</t>
    </r>
    <r>
      <rPr>
        <sz val="11"/>
        <rFont val="ＭＳ Ｐゴシック"/>
        <family val="3"/>
      </rPr>
      <t xml:space="preserve">
氏　　名</t>
    </r>
  </si>
  <si>
    <t>※背番号順に入力してください。</t>
  </si>
  <si>
    <r>
      <t xml:space="preserve">※カナは </t>
    </r>
    <r>
      <rPr>
        <b/>
        <u val="single"/>
        <sz val="16"/>
        <rFont val="ＭＳ Ｐゴシック"/>
        <family val="3"/>
      </rPr>
      <t>全角カナ</t>
    </r>
    <r>
      <rPr>
        <sz val="16"/>
        <rFont val="ＭＳ Ｐゴシック"/>
        <family val="3"/>
      </rPr>
      <t xml:space="preserve"> で入力してください。</t>
    </r>
  </si>
  <si>
    <t>男女混合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</si>
</sst>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18"/>
      <color indexed="8"/>
      <name val="ＭＳ Ｐゴシック"/>
      <family val="3"/>
    </font>
    <font>
      <b/>
      <i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i/>
      <sz val="6"/>
      <name val="ＭＳ Ｐゴシック"/>
      <family val="3"/>
    </font>
    <font>
      <sz val="16"/>
      <name val="AR P丸ゴシック体M"/>
      <family val="3"/>
    </font>
    <font>
      <sz val="10"/>
      <name val="ＭＳ 明朝"/>
      <family val="1"/>
    </font>
    <font>
      <b/>
      <u val="single"/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9"/>
      <name val="ＭＳ Ｐゴシック"/>
      <family val="3"/>
    </font>
    <font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rgb="FFFF0000"/>
      <name val="ＭＳ Ｐゴシック"/>
      <family val="3"/>
    </font>
    <font>
      <sz val="16"/>
      <color theme="1"/>
      <name val="ＭＳ Ｐゴシック"/>
      <family val="3"/>
    </font>
    <font>
      <sz val="16"/>
      <color theme="0"/>
      <name val="ＭＳ Ｐゴシック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sz val="14"/>
      <color indexed="8"/>
      <name val="Calibri"/>
      <family val="3"/>
    </font>
    <font>
      <sz val="11"/>
      <color indexed="8"/>
      <name val="Calibri"/>
      <family val="3"/>
    </font>
    <font>
      <sz val="9"/>
      <color theme="1"/>
      <name val="Calibri"/>
      <family val="3"/>
    </font>
    <font>
      <sz val="11"/>
      <color theme="1"/>
      <name val="ＭＳ Ｐゴシック"/>
      <family val="3"/>
    </font>
    <font>
      <sz val="16"/>
      <color indexed="8"/>
      <name val="Calibri"/>
      <family val="3"/>
    </font>
    <font>
      <sz val="18"/>
      <color theme="1"/>
      <name val="Calibri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>
        <color indexed="10"/>
      </left>
      <right style="thin"/>
      <top style="thin"/>
      <bottom style="double"/>
    </border>
    <border>
      <left style="thin"/>
      <right style="thin"/>
      <top/>
      <bottom style="thin"/>
    </border>
    <border>
      <left style="thin">
        <color indexed="10"/>
      </left>
      <right style="thin"/>
      <top>
        <color indexed="63"/>
      </top>
      <bottom style="thin"/>
    </border>
    <border>
      <left style="thin">
        <color indexed="10"/>
      </left>
      <right style="thin"/>
      <top style="thin"/>
      <bottom style="thin"/>
    </border>
    <border>
      <left style="thin">
        <color indexed="10"/>
      </left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indexed="10"/>
      </bottom>
    </border>
    <border>
      <left style="thin">
        <color theme="4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 style="thin">
        <color theme="4"/>
      </right>
      <top>
        <color indexed="63"/>
      </top>
      <bottom style="thin">
        <color theme="4"/>
      </bottom>
    </border>
    <border>
      <left style="thin">
        <color theme="4"/>
      </left>
      <right>
        <color indexed="63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  <border>
      <left>
        <color indexed="63"/>
      </left>
      <right style="thin">
        <color theme="4"/>
      </right>
      <top style="thin">
        <color theme="4"/>
      </top>
      <bottom style="thin">
        <color theme="4"/>
      </bottom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 diagonalUp="1">
      <left style="thin"/>
      <right/>
      <top style="thin"/>
      <bottom style="medium"/>
      <diagonal style="thin"/>
    </border>
    <border diagonalUp="1">
      <left/>
      <right/>
      <top style="thin"/>
      <bottom style="medium"/>
      <diagonal style="thin"/>
    </border>
    <border diagonalUp="1">
      <left/>
      <right style="medium"/>
      <top style="thin"/>
      <bottom style="medium"/>
      <diagonal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10"/>
      </left>
      <right style="thin"/>
      <top style="thin">
        <color indexed="10"/>
      </top>
      <bottom style="thin"/>
    </border>
    <border>
      <left style="thin"/>
      <right style="thin"/>
      <top style="thin">
        <color indexed="10"/>
      </top>
      <bottom style="thin"/>
    </border>
    <border>
      <left style="thin"/>
      <right style="thin">
        <color indexed="10"/>
      </right>
      <top style="thin">
        <color indexed="10"/>
      </top>
      <bottom style="thin"/>
    </border>
    <border>
      <left style="thin"/>
      <right style="thin">
        <color indexed="10"/>
      </right>
      <top style="thin"/>
      <bottom style="double"/>
    </border>
    <border>
      <left>
        <color indexed="63"/>
      </left>
      <right style="thin">
        <color indexed="10"/>
      </right>
      <top>
        <color indexed="63"/>
      </top>
      <bottom style="thin"/>
    </border>
    <border>
      <left style="thin"/>
      <right style="thin">
        <color indexed="10"/>
      </right>
      <top style="thin"/>
      <bottom style="thin"/>
    </border>
    <border>
      <left style="thin"/>
      <right style="thin">
        <color indexed="10"/>
      </right>
      <top style="thin"/>
      <bottom style="thin">
        <color indexed="10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41" fillId="0" borderId="0">
      <alignment vertical="center"/>
      <protection/>
    </xf>
    <xf numFmtId="0" fontId="0" fillId="0" borderId="0">
      <alignment/>
      <protection/>
    </xf>
    <xf numFmtId="0" fontId="57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41" fillId="0" borderId="0" xfId="60" applyFont="1">
      <alignment vertical="center"/>
      <protection/>
    </xf>
    <xf numFmtId="0" fontId="41" fillId="0" borderId="0" xfId="60" applyFont="1" applyAlignment="1">
      <alignment vertical="center"/>
      <protection/>
    </xf>
    <xf numFmtId="0" fontId="41" fillId="0" borderId="0" xfId="60" applyFont="1" applyAlignment="1">
      <alignment horizontal="center" vertical="center"/>
      <protection/>
    </xf>
    <xf numFmtId="0" fontId="58" fillId="0" borderId="0" xfId="60" applyFont="1">
      <alignment vertical="center"/>
      <protection/>
    </xf>
    <xf numFmtId="0" fontId="41" fillId="0" borderId="0" xfId="60" applyFont="1" applyBorder="1" applyAlignment="1">
      <alignment/>
      <protection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0" fillId="39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40" borderId="0" xfId="0" applyFill="1" applyAlignment="1">
      <alignment horizontal="center"/>
    </xf>
    <xf numFmtId="0" fontId="0" fillId="41" borderId="0" xfId="0" applyFill="1" applyAlignment="1">
      <alignment horizontal="center"/>
    </xf>
    <xf numFmtId="0" fontId="0" fillId="28" borderId="10" xfId="0" applyFill="1" applyBorder="1" applyAlignment="1">
      <alignment/>
    </xf>
    <xf numFmtId="0" fontId="0" fillId="28" borderId="10" xfId="0" applyFill="1" applyBorder="1" applyAlignment="1">
      <alignment horizontal="right"/>
    </xf>
    <xf numFmtId="0" fontId="0" fillId="28" borderId="10" xfId="0" applyFill="1" applyBorder="1" applyAlignment="1">
      <alignment/>
    </xf>
    <xf numFmtId="0" fontId="0" fillId="42" borderId="0" xfId="0" applyFill="1" applyAlignment="1">
      <alignment horizontal="center"/>
    </xf>
    <xf numFmtId="0" fontId="0" fillId="40" borderId="0" xfId="0" applyFont="1" applyFill="1" applyAlignment="1">
      <alignment horizontal="center"/>
    </xf>
    <xf numFmtId="0" fontId="0" fillId="28" borderId="1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9" fillId="0" borderId="12" xfId="0" applyFont="1" applyFill="1" applyBorder="1" applyAlignment="1">
      <alignment vertical="center"/>
    </xf>
    <xf numFmtId="0" fontId="59" fillId="0" borderId="0" xfId="0" applyFont="1" applyAlignment="1">
      <alignment horizontal="right"/>
    </xf>
    <xf numFmtId="0" fontId="0" fillId="28" borderId="10" xfId="0" applyFill="1" applyBorder="1" applyAlignment="1">
      <alignment horizont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/>
    </xf>
    <xf numFmtId="0" fontId="7" fillId="0" borderId="0" xfId="61" applyFont="1" applyBorder="1" applyAlignment="1">
      <alignment vertical="center"/>
      <protection/>
    </xf>
    <xf numFmtId="0" fontId="0" fillId="0" borderId="0" xfId="61" applyFont="1" applyBorder="1">
      <alignment/>
      <protection/>
    </xf>
    <xf numFmtId="0" fontId="7" fillId="0" borderId="0" xfId="61" applyFont="1">
      <alignment/>
      <protection/>
    </xf>
    <xf numFmtId="0" fontId="0" fillId="0" borderId="0" xfId="61" applyFont="1">
      <alignment/>
      <protection/>
    </xf>
    <xf numFmtId="0" fontId="9" fillId="0" borderId="10" xfId="61" applyFont="1" applyBorder="1" applyAlignment="1">
      <alignment horizontal="distributed" vertical="center"/>
      <protection/>
    </xf>
    <xf numFmtId="0" fontId="6" fillId="0" borderId="0" xfId="61" applyFont="1">
      <alignment/>
      <protection/>
    </xf>
    <xf numFmtId="0" fontId="6" fillId="0" borderId="0" xfId="61" applyFont="1" applyAlignment="1">
      <alignment horizontal="distributed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center" wrapText="1"/>
    </xf>
    <xf numFmtId="0" fontId="0" fillId="28" borderId="10" xfId="0" applyNumberFormat="1" applyFill="1" applyBorder="1" applyAlignment="1">
      <alignment horizontal="center"/>
    </xf>
    <xf numFmtId="0" fontId="0" fillId="28" borderId="15" xfId="0" applyNumberFormat="1" applyFill="1" applyBorder="1" applyAlignment="1">
      <alignment horizontal="center"/>
    </xf>
    <xf numFmtId="0" fontId="0" fillId="25" borderId="0" xfId="0" applyFill="1" applyAlignment="1">
      <alignment/>
    </xf>
    <xf numFmtId="0" fontId="0" fillId="22" borderId="0" xfId="0" applyFill="1" applyAlignment="1">
      <alignment/>
    </xf>
    <xf numFmtId="0" fontId="0" fillId="24" borderId="0" xfId="0" applyFill="1" applyAlignment="1">
      <alignment/>
    </xf>
    <xf numFmtId="0" fontId="60" fillId="0" borderId="20" xfId="0" applyFont="1" applyBorder="1" applyAlignment="1">
      <alignment horizontal="center" vertical="center"/>
    </xf>
    <xf numFmtId="0" fontId="60" fillId="0" borderId="21" xfId="0" applyFont="1" applyBorder="1" applyAlignment="1">
      <alignment vertical="center"/>
    </xf>
    <xf numFmtId="0" fontId="60" fillId="0" borderId="21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60" fillId="0" borderId="20" xfId="0" applyFont="1" applyBorder="1" applyAlignment="1">
      <alignment vertical="center"/>
    </xf>
    <xf numFmtId="49" fontId="60" fillId="0" borderId="22" xfId="0" applyNumberFormat="1" applyFont="1" applyBorder="1" applyAlignment="1">
      <alignment vertical="center"/>
    </xf>
    <xf numFmtId="0" fontId="60" fillId="0" borderId="23" xfId="0" applyFont="1" applyBorder="1" applyAlignment="1">
      <alignment horizontal="center" vertical="center"/>
    </xf>
    <xf numFmtId="0" fontId="60" fillId="0" borderId="24" xfId="0" applyFont="1" applyBorder="1" applyAlignment="1">
      <alignment vertical="center"/>
    </xf>
    <xf numFmtId="0" fontId="60" fillId="0" borderId="24" xfId="0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49" fontId="61" fillId="20" borderId="0" xfId="0" applyNumberFormat="1" applyFont="1" applyFill="1" applyBorder="1" applyAlignment="1">
      <alignment horizontal="center" vertical="center"/>
    </xf>
    <xf numFmtId="0" fontId="61" fillId="20" borderId="0" xfId="0" applyFont="1" applyFill="1" applyBorder="1" applyAlignment="1">
      <alignment horizontal="center" vertical="center"/>
    </xf>
    <xf numFmtId="0" fontId="61" fillId="43" borderId="0" xfId="0" applyFont="1" applyFill="1" applyBorder="1" applyAlignment="1">
      <alignment horizontal="center" vertical="center"/>
    </xf>
    <xf numFmtId="0" fontId="61" fillId="44" borderId="0" xfId="0" applyFont="1" applyFill="1" applyAlignment="1">
      <alignment horizontal="distributed" vertical="center"/>
    </xf>
    <xf numFmtId="0" fontId="61" fillId="44" borderId="0" xfId="0" applyFont="1" applyFill="1" applyBorder="1" applyAlignment="1">
      <alignment horizontal="distributed" vertical="center"/>
    </xf>
    <xf numFmtId="0" fontId="61" fillId="20" borderId="0" xfId="0" applyFont="1" applyFill="1" applyBorder="1" applyAlignment="1">
      <alignment horizontal="center" vertical="center"/>
    </xf>
    <xf numFmtId="49" fontId="3" fillId="0" borderId="2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0" fontId="6" fillId="0" borderId="26" xfId="61" applyFont="1" applyBorder="1" applyAlignment="1">
      <alignment horizontal="center" vertical="center" shrinkToFit="1"/>
      <protection/>
    </xf>
    <xf numFmtId="0" fontId="6" fillId="0" borderId="12" xfId="61" applyFont="1" applyBorder="1" applyAlignment="1">
      <alignment horizontal="center" vertical="center" shrinkToFit="1"/>
      <protection/>
    </xf>
    <xf numFmtId="0" fontId="6" fillId="0" borderId="15" xfId="61" applyFont="1" applyBorder="1" applyAlignment="1">
      <alignment horizontal="center" vertical="center" shrinkToFit="1"/>
      <protection/>
    </xf>
    <xf numFmtId="0" fontId="16" fillId="0" borderId="26" xfId="61" applyFont="1" applyBorder="1" applyAlignment="1">
      <alignment horizontal="center" vertical="center"/>
      <protection/>
    </xf>
    <xf numFmtId="0" fontId="16" fillId="0" borderId="12" xfId="61" applyFont="1" applyBorder="1" applyAlignment="1">
      <alignment horizontal="center" vertical="center"/>
      <protection/>
    </xf>
    <xf numFmtId="0" fontId="16" fillId="0" borderId="15" xfId="61" applyFont="1" applyBorder="1" applyAlignment="1">
      <alignment horizontal="center" vertical="center"/>
      <protection/>
    </xf>
    <xf numFmtId="0" fontId="8" fillId="0" borderId="26" xfId="61" applyFont="1" applyBorder="1" applyAlignment="1">
      <alignment horizontal="center" vertical="center" wrapText="1" shrinkToFit="1"/>
      <protection/>
    </xf>
    <xf numFmtId="0" fontId="8" fillId="0" borderId="12" xfId="61" applyFont="1" applyBorder="1" applyAlignment="1">
      <alignment horizontal="center" vertical="center" wrapText="1" shrinkToFit="1"/>
      <protection/>
    </xf>
    <xf numFmtId="0" fontId="8" fillId="0" borderId="15" xfId="61" applyFont="1" applyBorder="1" applyAlignment="1">
      <alignment horizontal="center" vertical="center" wrapText="1" shrinkToFit="1"/>
      <protection/>
    </xf>
    <xf numFmtId="0" fontId="6" fillId="0" borderId="26" xfId="61" applyFont="1" applyBorder="1" applyAlignment="1">
      <alignment horizontal="distributed" vertical="center"/>
      <protection/>
    </xf>
    <xf numFmtId="0" fontId="6" fillId="0" borderId="12" xfId="61" applyFont="1" applyBorder="1" applyAlignment="1">
      <alignment horizontal="distributed" vertical="center"/>
      <protection/>
    </xf>
    <xf numFmtId="0" fontId="6" fillId="0" borderId="15" xfId="61" applyFont="1" applyBorder="1" applyAlignment="1">
      <alignment horizontal="distributed" vertical="center"/>
      <protection/>
    </xf>
    <xf numFmtId="0" fontId="41" fillId="0" borderId="0" xfId="60" applyFont="1" applyAlignment="1">
      <alignment horizontal="center" vertical="center"/>
      <protection/>
    </xf>
    <xf numFmtId="0" fontId="41" fillId="0" borderId="0" xfId="60" applyFont="1" applyAlignment="1">
      <alignment horizontal="right" vertical="center"/>
      <protection/>
    </xf>
    <xf numFmtId="0" fontId="62" fillId="0" borderId="0" xfId="60" applyFont="1" applyAlignment="1">
      <alignment horizontal="center" vertical="center"/>
      <protection/>
    </xf>
    <xf numFmtId="0" fontId="62" fillId="0" borderId="27" xfId="60" applyFont="1" applyBorder="1" applyAlignment="1">
      <alignment horizontal="center" vertical="center"/>
      <protection/>
    </xf>
    <xf numFmtId="0" fontId="62" fillId="0" borderId="28" xfId="60" applyFont="1" applyBorder="1" applyAlignment="1">
      <alignment horizontal="center" vertical="center"/>
      <protection/>
    </xf>
    <xf numFmtId="0" fontId="62" fillId="0" borderId="29" xfId="60" applyFont="1" applyBorder="1" applyAlignment="1">
      <alignment horizontal="center" vertical="center"/>
      <protection/>
    </xf>
    <xf numFmtId="0" fontId="62" fillId="0" borderId="30" xfId="60" applyFont="1" applyBorder="1" applyAlignment="1">
      <alignment horizontal="center" vertical="center"/>
      <protection/>
    </xf>
    <xf numFmtId="0" fontId="62" fillId="0" borderId="31" xfId="60" applyFont="1" applyBorder="1" applyAlignment="1">
      <alignment horizontal="center" vertical="center"/>
      <protection/>
    </xf>
    <xf numFmtId="0" fontId="62" fillId="0" borderId="32" xfId="60" applyFont="1" applyBorder="1" applyAlignment="1">
      <alignment horizontal="center" vertical="center"/>
      <protection/>
    </xf>
    <xf numFmtId="0" fontId="63" fillId="0" borderId="33" xfId="60" applyFont="1" applyBorder="1" applyAlignment="1">
      <alignment horizontal="center" vertical="center"/>
      <protection/>
    </xf>
    <xf numFmtId="0" fontId="63" fillId="0" borderId="34" xfId="60" applyFont="1" applyBorder="1" applyAlignment="1">
      <alignment horizontal="center" vertical="center"/>
      <protection/>
    </xf>
    <xf numFmtId="0" fontId="41" fillId="0" borderId="34" xfId="60" applyFont="1" applyBorder="1" applyAlignment="1">
      <alignment horizontal="center" vertical="center"/>
      <protection/>
    </xf>
    <xf numFmtId="0" fontId="41" fillId="0" borderId="35" xfId="60" applyFont="1" applyBorder="1" applyAlignment="1">
      <alignment horizontal="center" vertical="center"/>
      <protection/>
    </xf>
    <xf numFmtId="0" fontId="63" fillId="0" borderId="36" xfId="60" applyFont="1" applyBorder="1" applyAlignment="1">
      <alignment horizontal="center" vertical="center"/>
      <protection/>
    </xf>
    <xf numFmtId="0" fontId="63" fillId="0" borderId="10" xfId="60" applyFont="1" applyBorder="1" applyAlignment="1">
      <alignment horizontal="center" vertical="center"/>
      <protection/>
    </xf>
    <xf numFmtId="0" fontId="64" fillId="0" borderId="10" xfId="60" applyNumberFormat="1" applyFont="1" applyBorder="1" applyAlignment="1">
      <alignment horizontal="center" vertical="center"/>
      <protection/>
    </xf>
    <xf numFmtId="0" fontId="63" fillId="0" borderId="37" xfId="60" applyFont="1" applyBorder="1" applyAlignment="1">
      <alignment horizontal="center" vertical="center"/>
      <protection/>
    </xf>
    <xf numFmtId="0" fontId="41" fillId="0" borderId="36" xfId="60" applyFont="1" applyBorder="1" applyAlignment="1">
      <alignment horizontal="center" vertical="center"/>
      <protection/>
    </xf>
    <xf numFmtId="0" fontId="41" fillId="0" borderId="10" xfId="60" applyFont="1" applyBorder="1" applyAlignment="1">
      <alignment horizontal="center" vertical="center"/>
      <protection/>
    </xf>
    <xf numFmtId="0" fontId="41" fillId="0" borderId="37" xfId="60" applyFont="1" applyBorder="1" applyAlignment="1">
      <alignment horizontal="center" vertical="center"/>
      <protection/>
    </xf>
    <xf numFmtId="0" fontId="63" fillId="0" borderId="38" xfId="60" applyFont="1" applyBorder="1" applyAlignment="1">
      <alignment horizontal="center" vertical="center"/>
      <protection/>
    </xf>
    <xf numFmtId="0" fontId="63" fillId="0" borderId="39" xfId="60" applyFont="1" applyBorder="1" applyAlignment="1">
      <alignment horizontal="center" vertical="center"/>
      <protection/>
    </xf>
    <xf numFmtId="0" fontId="41" fillId="0" borderId="40" xfId="60" applyFont="1" applyBorder="1" applyAlignment="1">
      <alignment horizontal="center" vertical="center" wrapText="1"/>
      <protection/>
    </xf>
    <xf numFmtId="0" fontId="41" fillId="0" borderId="41" xfId="60" applyFont="1" applyBorder="1" applyAlignment="1">
      <alignment horizontal="center" vertical="center" wrapText="1"/>
      <protection/>
    </xf>
    <xf numFmtId="0" fontId="41" fillId="0" borderId="42" xfId="60" applyFont="1" applyBorder="1" applyAlignment="1">
      <alignment horizontal="center" vertical="center" wrapText="1"/>
      <protection/>
    </xf>
    <xf numFmtId="0" fontId="41" fillId="0" borderId="43" xfId="60" applyFont="1" applyBorder="1" applyAlignment="1">
      <alignment horizontal="center" vertical="center" wrapText="1"/>
      <protection/>
    </xf>
    <xf numFmtId="0" fontId="41" fillId="0" borderId="31" xfId="60" applyFont="1" applyBorder="1" applyAlignment="1">
      <alignment horizontal="center" vertical="center" wrapText="1"/>
      <protection/>
    </xf>
    <xf numFmtId="0" fontId="41" fillId="0" borderId="44" xfId="60" applyFont="1" applyBorder="1" applyAlignment="1">
      <alignment horizontal="center" vertical="center" wrapText="1"/>
      <protection/>
    </xf>
    <xf numFmtId="0" fontId="41" fillId="0" borderId="45" xfId="60" applyFont="1" applyBorder="1" applyAlignment="1">
      <alignment horizontal="center" vertical="center"/>
      <protection/>
    </xf>
    <xf numFmtId="0" fontId="65" fillId="0" borderId="46" xfId="60" applyFont="1" applyBorder="1" applyAlignment="1">
      <alignment horizontal="center" vertical="center"/>
      <protection/>
    </xf>
    <xf numFmtId="0" fontId="65" fillId="0" borderId="10" xfId="60" applyFont="1" applyBorder="1" applyAlignment="1">
      <alignment horizontal="center" vertical="center"/>
      <protection/>
    </xf>
    <xf numFmtId="0" fontId="65" fillId="0" borderId="37" xfId="60" applyFont="1" applyBorder="1" applyAlignment="1">
      <alignment horizontal="center" vertical="center"/>
      <protection/>
    </xf>
    <xf numFmtId="0" fontId="41" fillId="0" borderId="39" xfId="60" applyFont="1" applyBorder="1" applyAlignment="1">
      <alignment horizontal="center" vertical="center"/>
      <protection/>
    </xf>
    <xf numFmtId="0" fontId="41" fillId="0" borderId="47" xfId="60" applyFont="1" applyBorder="1" applyAlignment="1">
      <alignment horizontal="center" vertical="center"/>
      <protection/>
    </xf>
    <xf numFmtId="0" fontId="65" fillId="0" borderId="48" xfId="60" applyFont="1" applyBorder="1" applyAlignment="1">
      <alignment horizontal="center" vertical="center"/>
      <protection/>
    </xf>
    <xf numFmtId="0" fontId="65" fillId="0" borderId="39" xfId="60" applyFont="1" applyBorder="1" applyAlignment="1">
      <alignment horizontal="center" vertical="center"/>
      <protection/>
    </xf>
    <xf numFmtId="0" fontId="65" fillId="0" borderId="49" xfId="60" applyFont="1" applyBorder="1" applyAlignment="1">
      <alignment horizontal="center" vertical="center"/>
      <protection/>
    </xf>
    <xf numFmtId="0" fontId="41" fillId="0" borderId="50" xfId="60" applyFont="1" applyBorder="1" applyAlignment="1">
      <alignment horizontal="center" vertical="center"/>
      <protection/>
    </xf>
    <xf numFmtId="0" fontId="41" fillId="0" borderId="15" xfId="60" applyFont="1" applyBorder="1" applyAlignment="1">
      <alignment horizontal="center" vertical="center"/>
      <protection/>
    </xf>
    <xf numFmtId="0" fontId="41" fillId="0" borderId="51" xfId="60" applyFont="1" applyBorder="1" applyAlignment="1">
      <alignment horizontal="center" vertical="center"/>
      <protection/>
    </xf>
    <xf numFmtId="0" fontId="63" fillId="0" borderId="36" xfId="60" applyFont="1" applyBorder="1" applyAlignment="1">
      <alignment horizontal="center" vertical="center" shrinkToFit="1"/>
      <protection/>
    </xf>
    <xf numFmtId="0" fontId="63" fillId="0" borderId="10" xfId="60" applyFont="1" applyBorder="1" applyAlignment="1">
      <alignment horizontal="center" vertical="center" shrinkToFit="1"/>
      <protection/>
    </xf>
    <xf numFmtId="0" fontId="63" fillId="0" borderId="37" xfId="60" applyFont="1" applyBorder="1" applyAlignment="1">
      <alignment horizontal="center" vertical="center" shrinkToFit="1"/>
      <protection/>
    </xf>
    <xf numFmtId="0" fontId="63" fillId="0" borderId="52" xfId="60" applyFont="1" applyBorder="1" applyAlignment="1">
      <alignment horizontal="center" vertical="center" shrinkToFit="1"/>
      <protection/>
    </xf>
    <xf numFmtId="0" fontId="63" fillId="0" borderId="53" xfId="60" applyFont="1" applyBorder="1" applyAlignment="1">
      <alignment horizontal="center" vertical="center" shrinkToFit="1"/>
      <protection/>
    </xf>
    <xf numFmtId="0" fontId="63" fillId="0" borderId="46" xfId="60" applyFont="1" applyBorder="1" applyAlignment="1">
      <alignment horizontal="center" vertical="center" shrinkToFit="1"/>
      <protection/>
    </xf>
    <xf numFmtId="0" fontId="63" fillId="0" borderId="45" xfId="60" applyFont="1" applyBorder="1" applyAlignment="1">
      <alignment horizontal="center" vertical="center" shrinkToFit="1"/>
      <protection/>
    </xf>
    <xf numFmtId="0" fontId="63" fillId="0" borderId="54" xfId="60" applyFont="1" applyBorder="1" applyAlignment="1">
      <alignment horizontal="center" vertical="center" shrinkToFit="1"/>
      <protection/>
    </xf>
    <xf numFmtId="0" fontId="63" fillId="0" borderId="55" xfId="60" applyFont="1" applyBorder="1" applyAlignment="1">
      <alignment horizontal="center" vertical="center" shrinkToFit="1"/>
      <protection/>
    </xf>
    <xf numFmtId="0" fontId="63" fillId="0" borderId="56" xfId="60" applyFont="1" applyBorder="1" applyAlignment="1">
      <alignment horizontal="center" vertical="center" shrinkToFit="1"/>
      <protection/>
    </xf>
    <xf numFmtId="0" fontId="63" fillId="0" borderId="57" xfId="60" applyFont="1" applyBorder="1" applyAlignment="1">
      <alignment horizontal="center" vertical="center" shrinkToFit="1"/>
      <protection/>
    </xf>
    <xf numFmtId="0" fontId="41" fillId="0" borderId="27" xfId="60" applyFont="1" applyBorder="1" applyAlignment="1">
      <alignment horizontal="center" vertical="center"/>
      <protection/>
    </xf>
    <xf numFmtId="0" fontId="41" fillId="0" borderId="28" xfId="60" applyFont="1" applyBorder="1" applyAlignment="1">
      <alignment horizontal="center" vertical="center"/>
      <protection/>
    </xf>
    <xf numFmtId="0" fontId="41" fillId="0" borderId="29" xfId="60" applyFont="1" applyBorder="1" applyAlignment="1">
      <alignment horizontal="center" vertical="center"/>
      <protection/>
    </xf>
    <xf numFmtId="0" fontId="66" fillId="0" borderId="58" xfId="60" applyFont="1" applyBorder="1" applyAlignment="1">
      <alignment horizontal="center" vertical="center"/>
      <protection/>
    </xf>
    <xf numFmtId="0" fontId="66" fillId="0" borderId="0" xfId="60" applyFont="1" applyBorder="1" applyAlignment="1">
      <alignment horizontal="center" vertical="center"/>
      <protection/>
    </xf>
    <xf numFmtId="0" fontId="66" fillId="0" borderId="59" xfId="60" applyFont="1" applyBorder="1" applyAlignment="1">
      <alignment horizontal="center" vertical="center"/>
      <protection/>
    </xf>
    <xf numFmtId="0" fontId="66" fillId="0" borderId="33" xfId="60" applyFont="1" applyBorder="1" applyAlignment="1">
      <alignment horizontal="center" vertical="center"/>
      <protection/>
    </xf>
    <xf numFmtId="0" fontId="66" fillId="0" borderId="34" xfId="60" applyFont="1" applyBorder="1" applyAlignment="1">
      <alignment horizontal="center" vertical="center"/>
      <protection/>
    </xf>
    <xf numFmtId="0" fontId="67" fillId="0" borderId="34" xfId="60" applyFont="1" applyBorder="1" applyAlignment="1">
      <alignment horizontal="center" vertical="center" wrapText="1"/>
      <protection/>
    </xf>
    <xf numFmtId="0" fontId="66" fillId="0" borderId="60" xfId="60" applyFont="1" applyBorder="1" applyAlignment="1">
      <alignment horizontal="center" vertical="center"/>
      <protection/>
    </xf>
    <xf numFmtId="0" fontId="68" fillId="0" borderId="61" xfId="60" applyFont="1" applyBorder="1" applyAlignment="1">
      <alignment horizontal="center" vertical="center"/>
      <protection/>
    </xf>
    <xf numFmtId="0" fontId="68" fillId="0" borderId="42" xfId="60" applyFont="1" applyBorder="1" applyAlignment="1">
      <alignment horizontal="center" vertical="center"/>
      <protection/>
    </xf>
    <xf numFmtId="0" fontId="68" fillId="0" borderId="62" xfId="60" applyFont="1" applyBorder="1" applyAlignment="1">
      <alignment horizontal="center" vertical="center"/>
      <protection/>
    </xf>
    <xf numFmtId="0" fontId="68" fillId="0" borderId="63" xfId="60" applyFont="1" applyBorder="1" applyAlignment="1">
      <alignment horizontal="center" vertical="center"/>
      <protection/>
    </xf>
    <xf numFmtId="0" fontId="58" fillId="0" borderId="40" xfId="60" applyFont="1" applyBorder="1" applyAlignment="1">
      <alignment horizontal="center" vertical="center" shrinkToFit="1"/>
      <protection/>
    </xf>
    <xf numFmtId="0" fontId="58" fillId="0" borderId="41" xfId="60" applyFont="1" applyBorder="1" applyAlignment="1">
      <alignment horizontal="center" vertical="center" shrinkToFit="1"/>
      <protection/>
    </xf>
    <xf numFmtId="0" fontId="58" fillId="0" borderId="42" xfId="60" applyFont="1" applyBorder="1" applyAlignment="1">
      <alignment horizontal="center" vertical="center" shrinkToFit="1"/>
      <protection/>
    </xf>
    <xf numFmtId="0" fontId="68" fillId="0" borderId="40" xfId="60" applyFont="1" applyBorder="1" applyAlignment="1">
      <alignment horizontal="center" vertical="center"/>
      <protection/>
    </xf>
    <xf numFmtId="0" fontId="68" fillId="0" borderId="64" xfId="60" applyFont="1" applyBorder="1" applyAlignment="1">
      <alignment horizontal="center" vertical="center"/>
      <protection/>
    </xf>
    <xf numFmtId="0" fontId="65" fillId="0" borderId="40" xfId="60" applyFont="1" applyBorder="1" applyAlignment="1">
      <alignment horizontal="center" vertical="center"/>
      <protection/>
    </xf>
    <xf numFmtId="0" fontId="65" fillId="0" borderId="41" xfId="60" applyFont="1" applyBorder="1" applyAlignment="1">
      <alignment horizontal="center" vertical="center"/>
      <protection/>
    </xf>
    <xf numFmtId="0" fontId="65" fillId="0" borderId="65" xfId="60" applyFont="1" applyBorder="1" applyAlignment="1">
      <alignment horizontal="center" vertical="center"/>
      <protection/>
    </xf>
    <xf numFmtId="0" fontId="65" fillId="0" borderId="64" xfId="60" applyFont="1" applyBorder="1" applyAlignment="1">
      <alignment horizontal="center" vertical="center"/>
      <protection/>
    </xf>
    <xf numFmtId="0" fontId="65" fillId="0" borderId="66" xfId="60" applyFont="1" applyBorder="1" applyAlignment="1">
      <alignment horizontal="center" vertical="center"/>
      <protection/>
    </xf>
    <xf numFmtId="0" fontId="65" fillId="0" borderId="67" xfId="60" applyFont="1" applyBorder="1" applyAlignment="1">
      <alignment horizontal="center" vertical="center"/>
      <protection/>
    </xf>
    <xf numFmtId="0" fontId="69" fillId="0" borderId="15" xfId="60" applyFont="1" applyBorder="1" applyAlignment="1">
      <alignment horizontal="center" vertical="center" shrinkToFit="1"/>
      <protection/>
    </xf>
    <xf numFmtId="0" fontId="68" fillId="0" borderId="30" xfId="60" applyFont="1" applyBorder="1" applyAlignment="1">
      <alignment horizontal="center" vertical="center"/>
      <protection/>
    </xf>
    <xf numFmtId="0" fontId="68" fillId="0" borderId="44" xfId="60" applyFont="1" applyBorder="1" applyAlignment="1">
      <alignment horizontal="center" vertical="center"/>
      <protection/>
    </xf>
    <xf numFmtId="0" fontId="68" fillId="0" borderId="43" xfId="60" applyFont="1" applyBorder="1" applyAlignment="1">
      <alignment horizontal="center" vertical="center"/>
      <protection/>
    </xf>
    <xf numFmtId="0" fontId="65" fillId="0" borderId="43" xfId="60" applyFont="1" applyBorder="1" applyAlignment="1">
      <alignment horizontal="center" vertical="center"/>
      <protection/>
    </xf>
    <xf numFmtId="0" fontId="65" fillId="0" borderId="31" xfId="60" applyFont="1" applyBorder="1" applyAlignment="1">
      <alignment horizontal="center" vertical="center"/>
      <protection/>
    </xf>
    <xf numFmtId="0" fontId="65" fillId="0" borderId="32" xfId="60" applyFont="1" applyBorder="1" applyAlignment="1">
      <alignment horizontal="center" vertical="center"/>
      <protection/>
    </xf>
    <xf numFmtId="0" fontId="69" fillId="0" borderId="68" xfId="60" applyFont="1" applyBorder="1" applyAlignment="1">
      <alignment horizontal="center" vertical="center" shrinkToFit="1"/>
      <protection/>
    </xf>
    <xf numFmtId="0" fontId="0" fillId="0" borderId="0" xfId="0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オーダー表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28575</xdr:colOff>
      <xdr:row>1</xdr:row>
      <xdr:rowOff>123825</xdr:rowOff>
    </xdr:from>
    <xdr:to>
      <xdr:col>36</xdr:col>
      <xdr:colOff>171450</xdr:colOff>
      <xdr:row>7</xdr:row>
      <xdr:rowOff>57150</xdr:rowOff>
    </xdr:to>
    <xdr:pic>
      <xdr:nvPicPr>
        <xdr:cNvPr id="1" name="図 1" descr="tsv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295275"/>
          <a:ext cx="942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G27"/>
  <sheetViews>
    <sheetView tabSelected="1" zoomScale="85" zoomScaleNormal="85" zoomScalePageLayoutView="0" workbookViewId="0" topLeftCell="A1">
      <selection activeCell="C30" sqref="C30"/>
    </sheetView>
  </sheetViews>
  <sheetFormatPr defaultColWidth="9.00390625" defaultRowHeight="13.5"/>
  <cols>
    <col min="1" max="3" width="22.625" style="1" customWidth="1"/>
    <col min="4" max="5" width="42.375" style="1" customWidth="1"/>
    <col min="6" max="7" width="23.50390625" style="1" bestFit="1" customWidth="1"/>
    <col min="8" max="16384" width="9.00390625" style="1" customWidth="1"/>
  </cols>
  <sheetData>
    <row r="1" ht="18.75">
      <c r="A1" s="101" t="s">
        <v>103</v>
      </c>
    </row>
    <row r="2" spans="1:4" ht="18.75">
      <c r="A2" s="103" t="s">
        <v>15</v>
      </c>
      <c r="B2" s="103"/>
      <c r="C2" s="99" t="s">
        <v>35</v>
      </c>
      <c r="D2" s="99" t="s">
        <v>34</v>
      </c>
    </row>
    <row r="3" spans="1:4" ht="18.75">
      <c r="A3" s="104"/>
      <c r="B3" s="105"/>
      <c r="C3" s="84"/>
      <c r="D3" s="85"/>
    </row>
    <row r="4" spans="1:5" ht="18.75">
      <c r="A4" s="6"/>
      <c r="B4" s="6"/>
      <c r="C4" s="7"/>
      <c r="D4" s="6"/>
      <c r="E4" s="6"/>
    </row>
    <row r="5" spans="1:5" ht="18.75">
      <c r="A5" s="101" t="s">
        <v>89</v>
      </c>
      <c r="B5" s="6"/>
      <c r="C5" s="7"/>
      <c r="D5" s="6"/>
      <c r="E5" s="6"/>
    </row>
    <row r="6" spans="1:5" ht="18.75">
      <c r="A6" s="98" t="s">
        <v>90</v>
      </c>
      <c r="B6" s="98" t="s">
        <v>91</v>
      </c>
      <c r="C6" s="98" t="s">
        <v>19</v>
      </c>
      <c r="D6" s="6"/>
      <c r="E6" s="6"/>
    </row>
    <row r="7" spans="1:5" ht="18.75">
      <c r="A7" s="86"/>
      <c r="B7" s="84"/>
      <c r="C7" s="85"/>
      <c r="D7" s="6"/>
      <c r="E7" s="6"/>
    </row>
    <row r="9" ht="18.75">
      <c r="A9" s="101" t="s">
        <v>37</v>
      </c>
    </row>
    <row r="10" spans="1:7" ht="18.75">
      <c r="A10" s="99" t="s">
        <v>6</v>
      </c>
      <c r="B10" s="99" t="s">
        <v>7</v>
      </c>
      <c r="C10" s="99" t="s">
        <v>10</v>
      </c>
      <c r="D10" s="99" t="s">
        <v>14</v>
      </c>
      <c r="E10" s="99" t="s">
        <v>13</v>
      </c>
      <c r="F10" s="99" t="s">
        <v>46</v>
      </c>
      <c r="G10" s="99" t="s">
        <v>47</v>
      </c>
    </row>
    <row r="11" spans="1:7" ht="18.75">
      <c r="A11" s="87"/>
      <c r="B11" s="88"/>
      <c r="C11" s="88"/>
      <c r="D11" s="89"/>
      <c r="E11" s="89"/>
      <c r="F11" s="88"/>
      <c r="G11" s="90"/>
    </row>
    <row r="13" ht="18.75">
      <c r="A13" s="102" t="s">
        <v>5</v>
      </c>
    </row>
    <row r="14" spans="1:5" ht="18.75">
      <c r="A14" s="99" t="s">
        <v>6</v>
      </c>
      <c r="B14" s="99" t="s">
        <v>7</v>
      </c>
      <c r="C14" s="99" t="s">
        <v>8</v>
      </c>
      <c r="D14" s="99" t="s">
        <v>9</v>
      </c>
      <c r="E14" s="2"/>
    </row>
    <row r="15" spans="1:5" ht="18.75">
      <c r="A15" s="87"/>
      <c r="B15" s="88"/>
      <c r="C15" s="88"/>
      <c r="D15" s="91"/>
      <c r="E15" s="5"/>
    </row>
    <row r="17" ht="18.75">
      <c r="A17" s="101" t="s">
        <v>38</v>
      </c>
    </row>
    <row r="18" spans="1:5" ht="18.75">
      <c r="A18" s="99" t="s">
        <v>6</v>
      </c>
      <c r="B18" s="99" t="s">
        <v>7</v>
      </c>
      <c r="C18" s="99" t="s">
        <v>8</v>
      </c>
      <c r="D18" s="99" t="s">
        <v>9</v>
      </c>
      <c r="E18" s="2"/>
    </row>
    <row r="19" spans="1:5" ht="18.75">
      <c r="A19" s="87"/>
      <c r="B19" s="88"/>
      <c r="C19" s="88"/>
      <c r="D19" s="91"/>
      <c r="E19" s="5"/>
    </row>
    <row r="21" ht="18.75">
      <c r="A21" s="101" t="s">
        <v>39</v>
      </c>
    </row>
    <row r="22" spans="1:5" ht="18.75">
      <c r="A22" s="100" t="s">
        <v>6</v>
      </c>
      <c r="B22" s="100" t="s">
        <v>7</v>
      </c>
      <c r="C22" s="100" t="s">
        <v>8</v>
      </c>
      <c r="D22" s="100" t="s">
        <v>9</v>
      </c>
      <c r="E22" s="2"/>
    </row>
    <row r="23" spans="1:5" ht="18.75">
      <c r="A23" s="92"/>
      <c r="B23" s="81"/>
      <c r="C23" s="81"/>
      <c r="D23" s="93"/>
      <c r="E23" s="5"/>
    </row>
    <row r="25" ht="18.75">
      <c r="A25" s="101" t="s">
        <v>27</v>
      </c>
    </row>
    <row r="26" spans="1:5" ht="18.75">
      <c r="A26" s="100" t="s">
        <v>6</v>
      </c>
      <c r="B26" s="100" t="s">
        <v>7</v>
      </c>
      <c r="C26" s="100" t="s">
        <v>8</v>
      </c>
      <c r="D26" s="100" t="s">
        <v>9</v>
      </c>
      <c r="E26" s="2"/>
    </row>
    <row r="27" spans="1:5" ht="18.75">
      <c r="A27" s="92"/>
      <c r="B27" s="81"/>
      <c r="C27" s="81"/>
      <c r="D27" s="93"/>
      <c r="E27" s="5"/>
    </row>
  </sheetData>
  <sheetProtection/>
  <mergeCells count="2">
    <mergeCell ref="A2:B2"/>
    <mergeCell ref="A3:B3"/>
  </mergeCells>
  <dataValidations count="4">
    <dataValidation allowBlank="1" showInputMessage="1" showErrorMessage="1" imeMode="disabled" sqref="C11 F11:G11"/>
    <dataValidation type="list" allowBlank="1" showInputMessage="1" showErrorMessage="1" sqref="E4:E7 C7">
      <formula1>出場種別</formula1>
    </dataValidation>
    <dataValidation type="list" allowBlank="1" showInputMessage="1" showErrorMessage="1" sqref="C15 C19 C23 C27">
      <formula1>資格種別</formula1>
    </dataValidation>
    <dataValidation type="list" allowBlank="1" showInputMessage="1" showErrorMessage="1" sqref="A7">
      <formula1>支部名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19"/>
  <sheetViews>
    <sheetView zoomScale="85" zoomScaleNormal="85" zoomScalePageLayoutView="0" workbookViewId="0" topLeftCell="A1">
      <selection activeCell="E24" sqref="E24"/>
    </sheetView>
  </sheetViews>
  <sheetFormatPr defaultColWidth="9.00390625" defaultRowHeight="13.5"/>
  <cols>
    <col min="1" max="1" width="13.75390625" style="4" bestFit="1" customWidth="1"/>
    <col min="2" max="4" width="16.625" style="4" customWidth="1"/>
    <col min="5" max="5" width="16.625" style="0" customWidth="1"/>
    <col min="6" max="6" width="7.25390625" style="4" bestFit="1" customWidth="1"/>
    <col min="7" max="7" width="8.625" style="3" customWidth="1"/>
    <col min="8" max="8" width="14.50390625" style="3" bestFit="1" customWidth="1"/>
    <col min="9" max="9" width="16.625" style="3" customWidth="1"/>
    <col min="10" max="16384" width="9.00390625" style="4" customWidth="1"/>
  </cols>
  <sheetData>
    <row r="1" ht="18.75">
      <c r="A1" s="101" t="s">
        <v>122</v>
      </c>
    </row>
    <row r="2" spans="1:8" s="2" customFormat="1" ht="18.75">
      <c r="A2" s="100" t="s">
        <v>3</v>
      </c>
      <c r="B2" s="100" t="s">
        <v>33</v>
      </c>
      <c r="C2" s="100" t="s">
        <v>32</v>
      </c>
      <c r="D2" s="100" t="s">
        <v>30</v>
      </c>
      <c r="E2" s="100" t="s">
        <v>31</v>
      </c>
      <c r="F2" s="100" t="s">
        <v>11</v>
      </c>
      <c r="G2" s="100" t="s">
        <v>12</v>
      </c>
      <c r="H2" s="100" t="s">
        <v>4</v>
      </c>
    </row>
    <row r="3" spans="1:9" ht="18.75">
      <c r="A3" s="80"/>
      <c r="B3" s="81"/>
      <c r="C3" s="81"/>
      <c r="D3" s="81"/>
      <c r="E3" s="81"/>
      <c r="F3" s="82"/>
      <c r="G3" s="82"/>
      <c r="H3" s="83"/>
      <c r="I3" s="4"/>
    </row>
    <row r="4" spans="1:9" ht="18.75">
      <c r="A4" s="94"/>
      <c r="B4" s="95"/>
      <c r="C4" s="95"/>
      <c r="D4" s="95"/>
      <c r="E4" s="95"/>
      <c r="F4" s="96"/>
      <c r="G4" s="96"/>
      <c r="H4" s="97"/>
      <c r="I4" s="4"/>
    </row>
    <row r="5" spans="1:9" ht="18.75">
      <c r="A5" s="94"/>
      <c r="B5" s="95"/>
      <c r="C5" s="95"/>
      <c r="D5" s="95"/>
      <c r="E5" s="95"/>
      <c r="F5" s="96"/>
      <c r="G5" s="96"/>
      <c r="H5" s="97"/>
      <c r="I5" s="4"/>
    </row>
    <row r="6" spans="1:9" ht="18.75">
      <c r="A6" s="94"/>
      <c r="B6" s="95"/>
      <c r="C6" s="95"/>
      <c r="D6" s="95"/>
      <c r="E6" s="95"/>
      <c r="F6" s="96"/>
      <c r="G6" s="96"/>
      <c r="H6" s="97"/>
      <c r="I6" s="4"/>
    </row>
    <row r="7" spans="1:9" ht="18.75">
      <c r="A7" s="94"/>
      <c r="B7" s="95"/>
      <c r="C7" s="95"/>
      <c r="D7" s="95"/>
      <c r="E7" s="95"/>
      <c r="F7" s="96"/>
      <c r="G7" s="96"/>
      <c r="H7" s="97"/>
      <c r="I7" s="4"/>
    </row>
    <row r="8" spans="1:9" ht="18.75">
      <c r="A8" s="94"/>
      <c r="B8" s="95"/>
      <c r="C8" s="95"/>
      <c r="D8" s="95"/>
      <c r="E8" s="95"/>
      <c r="F8" s="96"/>
      <c r="G8" s="96"/>
      <c r="H8" s="97"/>
      <c r="I8" s="4"/>
    </row>
    <row r="9" spans="1:9" ht="18.75">
      <c r="A9" s="94"/>
      <c r="B9" s="95"/>
      <c r="C9" s="95"/>
      <c r="D9" s="95"/>
      <c r="E9" s="95"/>
      <c r="F9" s="96"/>
      <c r="G9" s="96"/>
      <c r="H9" s="97"/>
      <c r="I9" s="4"/>
    </row>
    <row r="10" spans="1:9" ht="18.75">
      <c r="A10" s="94"/>
      <c r="B10" s="95"/>
      <c r="C10" s="95"/>
      <c r="D10" s="95"/>
      <c r="E10" s="95"/>
      <c r="F10" s="96"/>
      <c r="G10" s="96"/>
      <c r="H10" s="97"/>
      <c r="I10" s="4"/>
    </row>
    <row r="11" spans="1:9" ht="18.75">
      <c r="A11" s="94"/>
      <c r="B11" s="95"/>
      <c r="C11" s="95"/>
      <c r="D11" s="95"/>
      <c r="E11" s="95"/>
      <c r="F11" s="96"/>
      <c r="G11" s="96"/>
      <c r="H11" s="97"/>
      <c r="I11" s="4"/>
    </row>
    <row r="12" spans="1:9" ht="18.75">
      <c r="A12" s="94"/>
      <c r="B12" s="95"/>
      <c r="C12" s="95"/>
      <c r="D12" s="95"/>
      <c r="E12" s="95"/>
      <c r="F12" s="96"/>
      <c r="G12" s="96"/>
      <c r="H12" s="97"/>
      <c r="I12" s="4"/>
    </row>
    <row r="13" spans="1:9" ht="18.75">
      <c r="A13" s="94"/>
      <c r="B13" s="95"/>
      <c r="C13" s="95"/>
      <c r="D13" s="95"/>
      <c r="E13" s="95"/>
      <c r="F13" s="96"/>
      <c r="G13" s="96"/>
      <c r="H13" s="97"/>
      <c r="I13" s="4"/>
    </row>
    <row r="14" spans="1:9" ht="18.75">
      <c r="A14" s="94"/>
      <c r="B14" s="95"/>
      <c r="C14" s="95"/>
      <c r="D14" s="95"/>
      <c r="E14" s="95"/>
      <c r="F14" s="96"/>
      <c r="G14" s="96"/>
      <c r="H14" s="97"/>
      <c r="I14" s="4"/>
    </row>
    <row r="15" spans="1:9" ht="18.75">
      <c r="A15" s="94"/>
      <c r="B15" s="95"/>
      <c r="C15" s="95"/>
      <c r="D15" s="95"/>
      <c r="E15" s="95"/>
      <c r="F15" s="96"/>
      <c r="G15" s="96"/>
      <c r="H15" s="97"/>
      <c r="I15" s="4"/>
    </row>
    <row r="16" spans="1:9" ht="18.75">
      <c r="A16" s="94"/>
      <c r="B16" s="95"/>
      <c r="C16" s="95"/>
      <c r="D16" s="95"/>
      <c r="E16" s="95"/>
      <c r="F16" s="96"/>
      <c r="G16" s="96"/>
      <c r="H16" s="97"/>
      <c r="I16" s="4"/>
    </row>
    <row r="17" ht="18.75">
      <c r="A17" s="1" t="s">
        <v>123</v>
      </c>
    </row>
    <row r="18" ht="18.75">
      <c r="A18" s="4" t="s">
        <v>133</v>
      </c>
    </row>
    <row r="19" ht="18.75">
      <c r="A19" s="4" t="s">
        <v>134</v>
      </c>
    </row>
  </sheetData>
  <sheetProtection/>
  <dataValidations count="2">
    <dataValidation type="whole" allowBlank="1" showInputMessage="1" showErrorMessage="1" error="0から200までの整数値で入力してください。" imeMode="disabled" sqref="G3:G16">
      <formula1>0</formula1>
      <formula2>200</formula2>
    </dataValidation>
    <dataValidation type="whole" allowBlank="1" showInputMessage="1" showErrorMessage="1" error="1から6までの整数値で入力してください。" sqref="F3:F16">
      <formula1>1</formula1>
      <formula2>6</formula2>
    </dataValidation>
  </dataValidations>
  <printOptions/>
  <pageMargins left="0.7" right="0.7" top="0.75" bottom="0.75" header="0.3" footer="0.3"/>
  <pageSetup fitToHeight="0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L62"/>
  <sheetViews>
    <sheetView zoomScale="115" zoomScaleNormal="115" zoomScaleSheetLayoutView="100" zoomScalePageLayoutView="0" workbookViewId="0" topLeftCell="A1">
      <selection activeCell="E64" sqref="E64"/>
    </sheetView>
  </sheetViews>
  <sheetFormatPr defaultColWidth="8.875" defaultRowHeight="13.5" customHeight="1"/>
  <cols>
    <col min="1" max="1" width="5.00390625" style="43" customWidth="1"/>
    <col min="2" max="2" width="16.625" style="44" customWidth="1"/>
    <col min="3" max="3" width="0.875" style="40" customWidth="1"/>
    <col min="4" max="4" width="5.00390625" style="43" customWidth="1"/>
    <col min="5" max="5" width="16.625" style="44" customWidth="1"/>
    <col min="6" max="6" width="0.875" style="40" customWidth="1"/>
    <col min="7" max="7" width="5.00390625" style="43" customWidth="1"/>
    <col min="8" max="8" width="16.625" style="44" customWidth="1"/>
    <col min="9" max="9" width="0.875" style="40" customWidth="1"/>
    <col min="10" max="10" width="5.00390625" style="43" customWidth="1"/>
    <col min="11" max="11" width="16.625" style="44" customWidth="1"/>
    <col min="12" max="12" width="0.875" style="40" customWidth="1"/>
    <col min="13" max="16384" width="8.875" style="41" customWidth="1"/>
  </cols>
  <sheetData>
    <row r="1" spans="1:12" s="39" customFormat="1" ht="8.25" customHeight="1">
      <c r="A1" s="106" t="s">
        <v>104</v>
      </c>
      <c r="B1" s="109">
        <f>IF(チームデータ!$A$3&lt;&gt;"",チームデータ!$A$3,"")</f>
      </c>
      <c r="C1" s="38"/>
      <c r="D1" s="106" t="s">
        <v>104</v>
      </c>
      <c r="E1" s="109">
        <f>IF(チームデータ!$A$3&lt;&gt;"",チームデータ!$A$3,"")</f>
      </c>
      <c r="F1" s="38"/>
      <c r="G1" s="106" t="s">
        <v>104</v>
      </c>
      <c r="H1" s="109">
        <f>IF(チームデータ!$A$3&lt;&gt;"",チームデータ!$A$3,"")</f>
      </c>
      <c r="I1" s="38"/>
      <c r="J1" s="106" t="s">
        <v>104</v>
      </c>
      <c r="K1" s="109">
        <f>IF(チームデータ!$A$3&lt;&gt;"",チームデータ!$A$3,"")</f>
      </c>
      <c r="L1" s="38"/>
    </row>
    <row r="2" spans="1:12" s="39" customFormat="1" ht="8.25" customHeight="1">
      <c r="A2" s="107"/>
      <c r="B2" s="110"/>
      <c r="C2" s="38"/>
      <c r="D2" s="107"/>
      <c r="E2" s="110"/>
      <c r="F2" s="38"/>
      <c r="G2" s="107"/>
      <c r="H2" s="110"/>
      <c r="I2" s="38"/>
      <c r="J2" s="107"/>
      <c r="K2" s="110"/>
      <c r="L2" s="38"/>
    </row>
    <row r="3" spans="1:12" s="39" customFormat="1" ht="8.25" customHeight="1">
      <c r="A3" s="108"/>
      <c r="B3" s="111"/>
      <c r="C3" s="38"/>
      <c r="D3" s="108"/>
      <c r="E3" s="111"/>
      <c r="F3" s="38"/>
      <c r="G3" s="108"/>
      <c r="H3" s="111"/>
      <c r="I3" s="38"/>
      <c r="J3" s="108"/>
      <c r="K3" s="111"/>
      <c r="L3" s="38"/>
    </row>
    <row r="4" spans="1:11" ht="8.25" customHeight="1">
      <c r="A4" s="112" t="s">
        <v>105</v>
      </c>
      <c r="B4" s="115" t="s">
        <v>106</v>
      </c>
      <c r="D4" s="112" t="s">
        <v>105</v>
      </c>
      <c r="E4" s="115" t="s">
        <v>106</v>
      </c>
      <c r="G4" s="112" t="s">
        <v>105</v>
      </c>
      <c r="H4" s="115" t="s">
        <v>106</v>
      </c>
      <c r="J4" s="112" t="s">
        <v>105</v>
      </c>
      <c r="K4" s="115" t="s">
        <v>106</v>
      </c>
    </row>
    <row r="5" spans="1:11" ht="8.25" customHeight="1">
      <c r="A5" s="113"/>
      <c r="B5" s="116"/>
      <c r="D5" s="113"/>
      <c r="E5" s="116"/>
      <c r="G5" s="113"/>
      <c r="H5" s="116"/>
      <c r="J5" s="113"/>
      <c r="K5" s="116"/>
    </row>
    <row r="6" spans="1:11" ht="8.25" customHeight="1">
      <c r="A6" s="114"/>
      <c r="B6" s="117"/>
      <c r="D6" s="114"/>
      <c r="E6" s="117"/>
      <c r="G6" s="114"/>
      <c r="H6" s="117"/>
      <c r="J6" s="114"/>
      <c r="K6" s="117"/>
    </row>
    <row r="7" spans="1:11" ht="16.5" customHeight="1">
      <c r="A7" s="42">
        <f>IF('選手データ'!$A3&lt;&gt;"",'選手データ'!$A3,"")</f>
      </c>
      <c r="B7" s="42">
        <f>IF(AND('選手データ'!$B3&lt;&gt;"",'選手データ'!$C3&lt;&gt;""),CONCATENATE('選手データ'!$B3,"　",'選手データ'!$C3),"")</f>
      </c>
      <c r="D7" s="42">
        <f>IF('選手データ'!$A3&lt;&gt;"",'選手データ'!$A3,"")</f>
      </c>
      <c r="E7" s="42">
        <f>IF(AND('選手データ'!$B3&lt;&gt;"",'選手データ'!$C3&lt;&gt;""),CONCATENATE('選手データ'!$B3,"　",'選手データ'!$C3),"")</f>
      </c>
      <c r="G7" s="42">
        <f>IF('選手データ'!$A3&lt;&gt;"",'選手データ'!$A3,"")</f>
      </c>
      <c r="H7" s="42">
        <f>IF(AND('選手データ'!$B3&lt;&gt;"",'選手データ'!$C3&lt;&gt;""),CONCATENATE('選手データ'!$B3,"　",'選手データ'!$C3),"")</f>
      </c>
      <c r="J7" s="42">
        <f>IF('選手データ'!$A3&lt;&gt;"",'選手データ'!$A3,"")</f>
      </c>
      <c r="K7" s="42">
        <f>IF(AND('選手データ'!$B3&lt;&gt;"",'選手データ'!$C3&lt;&gt;""),CONCATENATE('選手データ'!$B3,"　",'選手データ'!$C3),"")</f>
      </c>
    </row>
    <row r="8" spans="1:11" ht="16.5" customHeight="1">
      <c r="A8" s="42">
        <f>IF('選手データ'!$A4&lt;&gt;"",'選手データ'!$A4,"")</f>
      </c>
      <c r="B8" s="42">
        <f>IF(AND('選手データ'!$B4&lt;&gt;"",'選手データ'!$C4&lt;&gt;""),CONCATENATE('選手データ'!$B4,"　",'選手データ'!$C4),"")</f>
      </c>
      <c r="D8" s="42">
        <f>IF('選手データ'!$A4&lt;&gt;"",'選手データ'!$A4,"")</f>
      </c>
      <c r="E8" s="42">
        <f>IF(AND('選手データ'!$B4&lt;&gt;"",'選手データ'!$C4&lt;&gt;""),CONCATENATE('選手データ'!$B4,"　",'選手データ'!$C4),"")</f>
      </c>
      <c r="G8" s="42">
        <f>IF('選手データ'!$A4&lt;&gt;"",'選手データ'!$A4,"")</f>
      </c>
      <c r="H8" s="42">
        <f>IF(AND('選手データ'!$B4&lt;&gt;"",'選手データ'!$C4&lt;&gt;""),CONCATENATE('選手データ'!$B4,"　",'選手データ'!$C4),"")</f>
      </c>
      <c r="J8" s="42">
        <f>IF('選手データ'!$A4&lt;&gt;"",'選手データ'!$A4,"")</f>
      </c>
      <c r="K8" s="42">
        <f>IF(AND('選手データ'!$B4&lt;&gt;"",'選手データ'!$C4&lt;&gt;""),CONCATENATE('選手データ'!$B4,"　",'選手データ'!$C4),"")</f>
      </c>
    </row>
    <row r="9" spans="1:11" ht="16.5" customHeight="1">
      <c r="A9" s="42">
        <f>IF('選手データ'!$A5&lt;&gt;"",'選手データ'!$A5,"")</f>
      </c>
      <c r="B9" s="42">
        <f>IF(AND('選手データ'!$B5&lt;&gt;"",'選手データ'!$C5&lt;&gt;""),CONCATENATE('選手データ'!$B5,"　",'選手データ'!$C5),"")</f>
      </c>
      <c r="D9" s="42">
        <f>IF('選手データ'!$A5&lt;&gt;"",'選手データ'!$A5,"")</f>
      </c>
      <c r="E9" s="42">
        <f>IF(AND('選手データ'!$B5&lt;&gt;"",'選手データ'!$C5&lt;&gt;""),CONCATENATE('選手データ'!$B5,"　",'選手データ'!$C5),"")</f>
      </c>
      <c r="G9" s="42">
        <f>IF('選手データ'!$A5&lt;&gt;"",'選手データ'!$A5,"")</f>
      </c>
      <c r="H9" s="42">
        <f>IF(AND('選手データ'!$B5&lt;&gt;"",'選手データ'!$C5&lt;&gt;""),CONCATENATE('選手データ'!$B5,"　",'選手データ'!$C5),"")</f>
      </c>
      <c r="J9" s="42">
        <f>IF('選手データ'!$A5&lt;&gt;"",'選手データ'!$A5,"")</f>
      </c>
      <c r="K9" s="42">
        <f>IF(AND('選手データ'!$B5&lt;&gt;"",'選手データ'!$C5&lt;&gt;""),CONCATENATE('選手データ'!$B5,"　",'選手データ'!$C5),"")</f>
      </c>
    </row>
    <row r="10" spans="1:11" ht="16.5" customHeight="1">
      <c r="A10" s="42">
        <f>IF('選手データ'!$A6&lt;&gt;"",'選手データ'!$A6,"")</f>
      </c>
      <c r="B10" s="42">
        <f>IF(AND('選手データ'!$B6&lt;&gt;"",'選手データ'!$C6&lt;&gt;""),CONCATENATE('選手データ'!$B6,"　",'選手データ'!$C6),"")</f>
      </c>
      <c r="D10" s="42">
        <f>IF('選手データ'!$A6&lt;&gt;"",'選手データ'!$A6,"")</f>
      </c>
      <c r="E10" s="42">
        <f>IF(AND('選手データ'!$B6&lt;&gt;"",'選手データ'!$C6&lt;&gt;""),CONCATENATE('選手データ'!$B6,"　",'選手データ'!$C6),"")</f>
      </c>
      <c r="G10" s="42">
        <f>IF('選手データ'!$A6&lt;&gt;"",'選手データ'!$A6,"")</f>
      </c>
      <c r="H10" s="42">
        <f>IF(AND('選手データ'!$B6&lt;&gt;"",'選手データ'!$C6&lt;&gt;""),CONCATENATE('選手データ'!$B6,"　",'選手データ'!$C6),"")</f>
      </c>
      <c r="J10" s="42">
        <f>IF('選手データ'!$A6&lt;&gt;"",'選手データ'!$A6,"")</f>
      </c>
      <c r="K10" s="42">
        <f>IF(AND('選手データ'!$B6&lt;&gt;"",'選手データ'!$C6&lt;&gt;""),CONCATENATE('選手データ'!$B6,"　",'選手データ'!$C6),"")</f>
      </c>
    </row>
    <row r="11" spans="1:11" ht="16.5" customHeight="1">
      <c r="A11" s="42">
        <f>IF('選手データ'!$A7&lt;&gt;"",'選手データ'!$A7,"")</f>
      </c>
      <c r="B11" s="42">
        <f>IF(AND('選手データ'!$B7&lt;&gt;"",'選手データ'!$C7&lt;&gt;""),CONCATENATE('選手データ'!$B7,"　",'選手データ'!$C7),"")</f>
      </c>
      <c r="D11" s="42">
        <f>IF('選手データ'!$A7&lt;&gt;"",'選手データ'!$A7,"")</f>
      </c>
      <c r="E11" s="42">
        <f>IF(AND('選手データ'!$B7&lt;&gt;"",'選手データ'!$C7&lt;&gt;""),CONCATENATE('選手データ'!$B7,"　",'選手データ'!$C7),"")</f>
      </c>
      <c r="G11" s="42">
        <f>IF('選手データ'!$A7&lt;&gt;"",'選手データ'!$A7,"")</f>
      </c>
      <c r="H11" s="42">
        <f>IF(AND('選手データ'!$B7&lt;&gt;"",'選手データ'!$C7&lt;&gt;""),CONCATENATE('選手データ'!$B7,"　",'選手データ'!$C7),"")</f>
      </c>
      <c r="J11" s="42">
        <f>IF('選手データ'!$A7&lt;&gt;"",'選手データ'!$A7,"")</f>
      </c>
      <c r="K11" s="42">
        <f>IF(AND('選手データ'!$B7&lt;&gt;"",'選手データ'!$C7&lt;&gt;""),CONCATENATE('選手データ'!$B7,"　",'選手データ'!$C7),"")</f>
      </c>
    </row>
    <row r="12" spans="1:11" ht="16.5" customHeight="1">
      <c r="A12" s="42">
        <f>IF('選手データ'!$A8&lt;&gt;"",'選手データ'!$A8,"")</f>
      </c>
      <c r="B12" s="42">
        <f>IF(AND('選手データ'!$B8&lt;&gt;"",'選手データ'!$C8&lt;&gt;""),CONCATENATE('選手データ'!$B8,"　",'選手データ'!$C8),"")</f>
      </c>
      <c r="D12" s="42">
        <f>IF('選手データ'!$A8&lt;&gt;"",'選手データ'!$A8,"")</f>
      </c>
      <c r="E12" s="42">
        <f>IF(AND('選手データ'!$B8&lt;&gt;"",'選手データ'!$C8&lt;&gt;""),CONCATENATE('選手データ'!$B8,"　",'選手データ'!$C8),"")</f>
      </c>
      <c r="G12" s="42">
        <f>IF('選手データ'!$A8&lt;&gt;"",'選手データ'!$A8,"")</f>
      </c>
      <c r="H12" s="42">
        <f>IF(AND('選手データ'!$B8&lt;&gt;"",'選手データ'!$C8&lt;&gt;""),CONCATENATE('選手データ'!$B8,"　",'選手データ'!$C8),"")</f>
      </c>
      <c r="J12" s="42">
        <f>IF('選手データ'!$A8&lt;&gt;"",'選手データ'!$A8,"")</f>
      </c>
      <c r="K12" s="42">
        <f>IF(AND('選手データ'!$B8&lt;&gt;"",'選手データ'!$C8&lt;&gt;""),CONCATENATE('選手データ'!$B8,"　",'選手データ'!$C8),"")</f>
      </c>
    </row>
    <row r="13" spans="1:11" ht="16.5" customHeight="1">
      <c r="A13" s="42">
        <f>IF('選手データ'!$A9&lt;&gt;"",'選手データ'!$A9,"")</f>
      </c>
      <c r="B13" s="42">
        <f>IF(AND('選手データ'!$B9&lt;&gt;"",'選手データ'!$C9&lt;&gt;""),CONCATENATE('選手データ'!$B9,"　",'選手データ'!$C9),"")</f>
      </c>
      <c r="D13" s="42">
        <f>IF('選手データ'!$A9&lt;&gt;"",'選手データ'!$A9,"")</f>
      </c>
      <c r="E13" s="42">
        <f>IF(AND('選手データ'!$B9&lt;&gt;"",'選手データ'!$C9&lt;&gt;""),CONCATENATE('選手データ'!$B9,"　",'選手データ'!$C9),"")</f>
      </c>
      <c r="G13" s="42">
        <f>IF('選手データ'!$A9&lt;&gt;"",'選手データ'!$A9,"")</f>
      </c>
      <c r="H13" s="42">
        <f>IF(AND('選手データ'!$B9&lt;&gt;"",'選手データ'!$C9&lt;&gt;""),CONCATENATE('選手データ'!$B9,"　",'選手データ'!$C9),"")</f>
      </c>
      <c r="J13" s="42">
        <f>IF('選手データ'!$A9&lt;&gt;"",'選手データ'!$A9,"")</f>
      </c>
      <c r="K13" s="42">
        <f>IF(AND('選手データ'!$B9&lt;&gt;"",'選手データ'!$C9&lt;&gt;""),CONCATENATE('選手データ'!$B9,"　",'選手データ'!$C9),"")</f>
      </c>
    </row>
    <row r="14" spans="1:11" ht="16.5" customHeight="1">
      <c r="A14" s="42">
        <f>IF('選手データ'!$A10&lt;&gt;"",'選手データ'!$A10,"")</f>
      </c>
      <c r="B14" s="42">
        <f>IF(AND('選手データ'!$B10&lt;&gt;"",'選手データ'!$C10&lt;&gt;""),CONCATENATE('選手データ'!$B10,"　",'選手データ'!$C10),"")</f>
      </c>
      <c r="D14" s="42">
        <f>IF('選手データ'!$A10&lt;&gt;"",'選手データ'!$A10,"")</f>
      </c>
      <c r="E14" s="42">
        <f>IF(AND('選手データ'!$B10&lt;&gt;"",'選手データ'!$C10&lt;&gt;""),CONCATENATE('選手データ'!$B10,"　",'選手データ'!$C10),"")</f>
      </c>
      <c r="G14" s="42">
        <f>IF('選手データ'!$A10&lt;&gt;"",'選手データ'!$A10,"")</f>
      </c>
      <c r="H14" s="42">
        <f>IF(AND('選手データ'!$B10&lt;&gt;"",'選手データ'!$C10&lt;&gt;""),CONCATENATE('選手データ'!$B10,"　",'選手データ'!$C10),"")</f>
      </c>
      <c r="J14" s="42">
        <f>IF('選手データ'!$A10&lt;&gt;"",'選手データ'!$A10,"")</f>
      </c>
      <c r="K14" s="42">
        <f>IF(AND('選手データ'!$B10&lt;&gt;"",'選手データ'!$C10&lt;&gt;""),CONCATENATE('選手データ'!$B10,"　",'選手データ'!$C10),"")</f>
      </c>
    </row>
    <row r="15" spans="1:11" ht="16.5" customHeight="1">
      <c r="A15" s="42">
        <f>IF('選手データ'!$A11&lt;&gt;"",'選手データ'!$A11,"")</f>
      </c>
      <c r="B15" s="42">
        <f>IF(AND('選手データ'!$B11&lt;&gt;"",'選手データ'!$C11&lt;&gt;""),CONCATENATE('選手データ'!$B11,"　",'選手データ'!$C11),"")</f>
      </c>
      <c r="D15" s="42">
        <f>IF('選手データ'!$A11&lt;&gt;"",'選手データ'!$A11,"")</f>
      </c>
      <c r="E15" s="42">
        <f>IF(AND('選手データ'!$B11&lt;&gt;"",'選手データ'!$C11&lt;&gt;""),CONCATENATE('選手データ'!$B11,"　",'選手データ'!$C11),"")</f>
      </c>
      <c r="G15" s="42">
        <f>IF('選手データ'!$A11&lt;&gt;"",'選手データ'!$A11,"")</f>
      </c>
      <c r="H15" s="42">
        <f>IF(AND('選手データ'!$B11&lt;&gt;"",'選手データ'!$C11&lt;&gt;""),CONCATENATE('選手データ'!$B11,"　",'選手データ'!$C11),"")</f>
      </c>
      <c r="J15" s="42">
        <f>IF('選手データ'!$A11&lt;&gt;"",'選手データ'!$A11,"")</f>
      </c>
      <c r="K15" s="42">
        <f>IF(AND('選手データ'!$B11&lt;&gt;"",'選手データ'!$C11&lt;&gt;""),CONCATENATE('選手データ'!$B11,"　",'選手データ'!$C11),"")</f>
      </c>
    </row>
    <row r="16" spans="1:11" ht="16.5" customHeight="1">
      <c r="A16" s="42">
        <f>IF('選手データ'!$A12&lt;&gt;"",'選手データ'!$A12,"")</f>
      </c>
      <c r="B16" s="42">
        <f>IF(AND('選手データ'!$B12&lt;&gt;"",'選手データ'!$C12&lt;&gt;""),CONCATENATE('選手データ'!$B12,"　",'選手データ'!$C12),"")</f>
      </c>
      <c r="D16" s="42">
        <f>IF('選手データ'!$A12&lt;&gt;"",'選手データ'!$A12,"")</f>
      </c>
      <c r="E16" s="42">
        <f>IF(AND('選手データ'!$B12&lt;&gt;"",'選手データ'!$C12&lt;&gt;""),CONCATENATE('選手データ'!$B12,"　",'選手データ'!$C12),"")</f>
      </c>
      <c r="G16" s="42">
        <f>IF('選手データ'!$A12&lt;&gt;"",'選手データ'!$A12,"")</f>
      </c>
      <c r="H16" s="42">
        <f>IF(AND('選手データ'!$B12&lt;&gt;"",'選手データ'!$C12&lt;&gt;""),CONCATENATE('選手データ'!$B12,"　",'選手データ'!$C12),"")</f>
      </c>
      <c r="J16" s="42">
        <f>IF('選手データ'!$A12&lt;&gt;"",'選手データ'!$A12,"")</f>
      </c>
      <c r="K16" s="42">
        <f>IF(AND('選手データ'!$B12&lt;&gt;"",'選手データ'!$C12&lt;&gt;""),CONCATENATE('選手データ'!$B12,"　",'選手データ'!$C12),"")</f>
      </c>
    </row>
    <row r="17" spans="1:11" ht="16.5" customHeight="1">
      <c r="A17" s="42">
        <f>IF('選手データ'!$A13&lt;&gt;"",'選手データ'!$A13,"")</f>
      </c>
      <c r="B17" s="42">
        <f>IF(AND('選手データ'!$B13&lt;&gt;"",'選手データ'!$C13&lt;&gt;""),CONCATENATE('選手データ'!$B13,"　",'選手データ'!$C13),"")</f>
      </c>
      <c r="D17" s="42">
        <f>IF('選手データ'!$A13&lt;&gt;"",'選手データ'!$A13,"")</f>
      </c>
      <c r="E17" s="42">
        <f>IF(AND('選手データ'!$B13&lt;&gt;"",'選手データ'!$C13&lt;&gt;""),CONCATENATE('選手データ'!$B13,"　",'選手データ'!$C13),"")</f>
      </c>
      <c r="G17" s="42">
        <f>IF('選手データ'!$A13&lt;&gt;"",'選手データ'!$A13,"")</f>
      </c>
      <c r="H17" s="42">
        <f>IF(AND('選手データ'!$B13&lt;&gt;"",'選手データ'!$C13&lt;&gt;""),CONCATENATE('選手データ'!$B13,"　",'選手データ'!$C13),"")</f>
      </c>
      <c r="J17" s="42">
        <f>IF('選手データ'!$A13&lt;&gt;"",'選手データ'!$A13,"")</f>
      </c>
      <c r="K17" s="42">
        <f>IF(AND('選手データ'!$B13&lt;&gt;"",'選手データ'!$C13&lt;&gt;""),CONCATENATE('選手データ'!$B13,"　",'選手データ'!$C13),"")</f>
      </c>
    </row>
    <row r="18" spans="1:11" ht="16.5" customHeight="1">
      <c r="A18" s="42">
        <f>IF('選手データ'!$A14&lt;&gt;"",'選手データ'!$A14,"")</f>
      </c>
      <c r="B18" s="42">
        <f>IF(AND('選手データ'!$B14&lt;&gt;"",'選手データ'!$C14&lt;&gt;""),CONCATENATE('選手データ'!$B14,"　",'選手データ'!$C14),"")</f>
      </c>
      <c r="D18" s="42">
        <f>IF('選手データ'!$A14&lt;&gt;"",'選手データ'!$A14,"")</f>
      </c>
      <c r="E18" s="42">
        <f>IF(AND('選手データ'!$B14&lt;&gt;"",'選手データ'!$C14&lt;&gt;""),CONCATENATE('選手データ'!$B14,"　",'選手データ'!$C14),"")</f>
      </c>
      <c r="G18" s="42">
        <f>IF('選手データ'!$A14&lt;&gt;"",'選手データ'!$A14,"")</f>
      </c>
      <c r="H18" s="42">
        <f>IF(AND('選手データ'!$B14&lt;&gt;"",'選手データ'!$C14&lt;&gt;""),CONCATENATE('選手データ'!$B14,"　",'選手データ'!$C14),"")</f>
      </c>
      <c r="J18" s="42">
        <f>IF('選手データ'!$A14&lt;&gt;"",'選手データ'!$A14,"")</f>
      </c>
      <c r="K18" s="42">
        <f>IF(AND('選手データ'!$B14&lt;&gt;"",'選手データ'!$C14&lt;&gt;""),CONCATENATE('選手データ'!$B14,"　",'選手データ'!$C14),"")</f>
      </c>
    </row>
    <row r="19" spans="1:11" ht="16.5" customHeight="1">
      <c r="A19" s="42">
        <f>IF('選手データ'!$A15&lt;&gt;"",'選手データ'!$A15,"")</f>
      </c>
      <c r="B19" s="42">
        <f>IF(AND('選手データ'!$B15&lt;&gt;"",'選手データ'!$C15&lt;&gt;""),CONCATENATE('選手データ'!$B15,"　",'選手データ'!$C15),"")</f>
      </c>
      <c r="D19" s="42">
        <f>IF('選手データ'!$A15&lt;&gt;"",'選手データ'!$A15,"")</f>
      </c>
      <c r="E19" s="42">
        <f>IF(AND('選手データ'!$B15&lt;&gt;"",'選手データ'!$C15&lt;&gt;""),CONCATENATE('選手データ'!$B15,"　",'選手データ'!$C15),"")</f>
      </c>
      <c r="G19" s="42">
        <f>IF('選手データ'!$A15&lt;&gt;"",'選手データ'!$A15,"")</f>
      </c>
      <c r="H19" s="42">
        <f>IF(AND('選手データ'!$B15&lt;&gt;"",'選手データ'!$C15&lt;&gt;""),CONCATENATE('選手データ'!$B15,"　",'選手データ'!$C15),"")</f>
      </c>
      <c r="J19" s="42">
        <f>IF('選手データ'!$A15&lt;&gt;"",'選手データ'!$A15,"")</f>
      </c>
      <c r="K19" s="42">
        <f>IF(AND('選手データ'!$B15&lt;&gt;"",'選手データ'!$C15&lt;&gt;""),CONCATENATE('選手データ'!$B15,"　",'選手データ'!$C15),"")</f>
      </c>
    </row>
    <row r="20" spans="1:11" ht="16.5" customHeight="1">
      <c r="A20" s="42">
        <f>IF('選手データ'!$A16&lt;&gt;"",'選手データ'!$A16,"")</f>
      </c>
      <c r="B20" s="42">
        <f>IF(AND('選手データ'!$B16&lt;&gt;"",'選手データ'!$C16&lt;&gt;""),CONCATENATE('選手データ'!$B16,"　",'選手データ'!$C16),"")</f>
      </c>
      <c r="D20" s="42">
        <f>IF('選手データ'!$A16&lt;&gt;"",'選手データ'!$A16,"")</f>
      </c>
      <c r="E20" s="42">
        <f>IF(AND('選手データ'!$B16&lt;&gt;"",'選手データ'!$C16&lt;&gt;""),CONCATENATE('選手データ'!$B16,"　",'選手データ'!$C16),"")</f>
      </c>
      <c r="G20" s="42">
        <f>IF('選手データ'!$A16&lt;&gt;"",'選手データ'!$A16,"")</f>
      </c>
      <c r="H20" s="42">
        <f>IF(AND('選手データ'!$B16&lt;&gt;"",'選手データ'!$C16&lt;&gt;""),CONCATENATE('選手データ'!$B16,"　",'選手データ'!$C16),"")</f>
      </c>
      <c r="J20" s="42">
        <f>IF('選手データ'!$A16&lt;&gt;"",'選手データ'!$A16,"")</f>
      </c>
      <c r="K20" s="42">
        <f>IF(AND('選手データ'!$B16&lt;&gt;"",'選手データ'!$C16&lt;&gt;""),CONCATENATE('選手データ'!$B16,"　",'選手データ'!$C16),"")</f>
      </c>
    </row>
    <row r="22" spans="1:12" s="39" customFormat="1" ht="8.25" customHeight="1">
      <c r="A22" s="106" t="s">
        <v>104</v>
      </c>
      <c r="B22" s="109">
        <f>IF(チームデータ!$A$3&lt;&gt;"",チームデータ!$A$3,"")</f>
      </c>
      <c r="C22" s="38"/>
      <c r="D22" s="106" t="s">
        <v>104</v>
      </c>
      <c r="E22" s="109">
        <f>IF(チームデータ!$A$3&lt;&gt;"",チームデータ!$A$3,"")</f>
      </c>
      <c r="F22" s="38"/>
      <c r="G22" s="106" t="s">
        <v>104</v>
      </c>
      <c r="H22" s="109">
        <f>IF(チームデータ!$A$3&lt;&gt;"",チームデータ!$A$3,"")</f>
      </c>
      <c r="I22" s="38"/>
      <c r="J22" s="106" t="s">
        <v>104</v>
      </c>
      <c r="K22" s="109">
        <f>IF(チームデータ!$A$3&lt;&gt;"",チームデータ!$A$3,"")</f>
      </c>
      <c r="L22" s="38"/>
    </row>
    <row r="23" spans="1:12" s="39" customFormat="1" ht="8.25" customHeight="1">
      <c r="A23" s="107"/>
      <c r="B23" s="110"/>
      <c r="C23" s="38"/>
      <c r="D23" s="107"/>
      <c r="E23" s="110"/>
      <c r="F23" s="38"/>
      <c r="G23" s="107"/>
      <c r="H23" s="110"/>
      <c r="I23" s="38"/>
      <c r="J23" s="107"/>
      <c r="K23" s="110"/>
      <c r="L23" s="38"/>
    </row>
    <row r="24" spans="1:12" s="39" customFormat="1" ht="8.25" customHeight="1">
      <c r="A24" s="108"/>
      <c r="B24" s="111"/>
      <c r="C24" s="38"/>
      <c r="D24" s="108"/>
      <c r="E24" s="111"/>
      <c r="F24" s="38"/>
      <c r="G24" s="108"/>
      <c r="H24" s="111"/>
      <c r="I24" s="38"/>
      <c r="J24" s="108"/>
      <c r="K24" s="111"/>
      <c r="L24" s="38"/>
    </row>
    <row r="25" spans="1:11" ht="8.25" customHeight="1">
      <c r="A25" s="112" t="s">
        <v>105</v>
      </c>
      <c r="B25" s="115" t="s">
        <v>106</v>
      </c>
      <c r="D25" s="112" t="s">
        <v>105</v>
      </c>
      <c r="E25" s="115" t="s">
        <v>106</v>
      </c>
      <c r="G25" s="112" t="s">
        <v>105</v>
      </c>
      <c r="H25" s="115" t="s">
        <v>106</v>
      </c>
      <c r="J25" s="112" t="s">
        <v>105</v>
      </c>
      <c r="K25" s="115" t="s">
        <v>106</v>
      </c>
    </row>
    <row r="26" spans="1:11" ht="8.25" customHeight="1">
      <c r="A26" s="113"/>
      <c r="B26" s="116"/>
      <c r="D26" s="113"/>
      <c r="E26" s="116"/>
      <c r="G26" s="113"/>
      <c r="H26" s="116"/>
      <c r="J26" s="113"/>
      <c r="K26" s="116"/>
    </row>
    <row r="27" spans="1:11" ht="8.25" customHeight="1">
      <c r="A27" s="114"/>
      <c r="B27" s="117"/>
      <c r="D27" s="114"/>
      <c r="E27" s="117"/>
      <c r="G27" s="114"/>
      <c r="H27" s="117"/>
      <c r="J27" s="114"/>
      <c r="K27" s="117"/>
    </row>
    <row r="28" spans="1:11" ht="16.5" customHeight="1">
      <c r="A28" s="42">
        <f>IF('選手データ'!$A3&lt;&gt;"",'選手データ'!$A3,"")</f>
      </c>
      <c r="B28" s="42">
        <f>IF(AND('選手データ'!$B3&lt;&gt;"",'選手データ'!$C3&lt;&gt;""),CONCATENATE('選手データ'!$B3,"　",'選手データ'!$C3),"")</f>
      </c>
      <c r="D28" s="42">
        <f>IF('選手データ'!$A3&lt;&gt;"",'選手データ'!$A3,"")</f>
      </c>
      <c r="E28" s="42">
        <f>IF(AND('選手データ'!$B3&lt;&gt;"",'選手データ'!$C3&lt;&gt;""),CONCATENATE('選手データ'!$B3,"　",'選手データ'!$C3),"")</f>
      </c>
      <c r="G28" s="42">
        <f>IF('選手データ'!$A3&lt;&gt;"",'選手データ'!$A3,"")</f>
      </c>
      <c r="H28" s="42">
        <f>IF(AND('選手データ'!$B3&lt;&gt;"",'選手データ'!$C3&lt;&gt;""),CONCATENATE('選手データ'!$B3,"　",'選手データ'!$C3),"")</f>
      </c>
      <c r="J28" s="42">
        <f>IF('選手データ'!$A3&lt;&gt;"",'選手データ'!$A3,"")</f>
      </c>
      <c r="K28" s="42">
        <f>IF(AND('選手データ'!$B3&lt;&gt;"",'選手データ'!$C3&lt;&gt;""),CONCATENATE('選手データ'!$B3,"　",'選手データ'!$C3),"")</f>
      </c>
    </row>
    <row r="29" spans="1:11" ht="16.5" customHeight="1">
      <c r="A29" s="42">
        <f>IF('選手データ'!$A4&lt;&gt;"",'選手データ'!$A4,"")</f>
      </c>
      <c r="B29" s="42">
        <f>IF(AND('選手データ'!$B4&lt;&gt;"",'選手データ'!$C4&lt;&gt;""),CONCATENATE('選手データ'!$B4,"　",'選手データ'!$C4),"")</f>
      </c>
      <c r="D29" s="42">
        <f>IF('選手データ'!$A4&lt;&gt;"",'選手データ'!$A4,"")</f>
      </c>
      <c r="E29" s="42">
        <f>IF(AND('選手データ'!$B4&lt;&gt;"",'選手データ'!$C4&lt;&gt;""),CONCATENATE('選手データ'!$B4,"　",'選手データ'!$C4),"")</f>
      </c>
      <c r="G29" s="42">
        <f>IF('選手データ'!$A4&lt;&gt;"",'選手データ'!$A4,"")</f>
      </c>
      <c r="H29" s="42">
        <f>IF(AND('選手データ'!$B4&lt;&gt;"",'選手データ'!$C4&lt;&gt;""),CONCATENATE('選手データ'!$B4,"　",'選手データ'!$C4),"")</f>
      </c>
      <c r="J29" s="42">
        <f>IF('選手データ'!$A4&lt;&gt;"",'選手データ'!$A4,"")</f>
      </c>
      <c r="K29" s="42">
        <f>IF(AND('選手データ'!$B4&lt;&gt;"",'選手データ'!$C4&lt;&gt;""),CONCATENATE('選手データ'!$B4,"　",'選手データ'!$C4),"")</f>
      </c>
    </row>
    <row r="30" spans="1:11" ht="16.5" customHeight="1">
      <c r="A30" s="42">
        <f>IF('選手データ'!$A5&lt;&gt;"",'選手データ'!$A5,"")</f>
      </c>
      <c r="B30" s="42">
        <f>IF(AND('選手データ'!$B5&lt;&gt;"",'選手データ'!$C5&lt;&gt;""),CONCATENATE('選手データ'!$B5,"　",'選手データ'!$C5),"")</f>
      </c>
      <c r="D30" s="42">
        <f>IF('選手データ'!$A5&lt;&gt;"",'選手データ'!$A5,"")</f>
      </c>
      <c r="E30" s="42">
        <f>IF(AND('選手データ'!$B5&lt;&gt;"",'選手データ'!$C5&lt;&gt;""),CONCATENATE('選手データ'!$B5,"　",'選手データ'!$C5),"")</f>
      </c>
      <c r="G30" s="42">
        <f>IF('選手データ'!$A5&lt;&gt;"",'選手データ'!$A5,"")</f>
      </c>
      <c r="H30" s="42">
        <f>IF(AND('選手データ'!$B5&lt;&gt;"",'選手データ'!$C5&lt;&gt;""),CONCATENATE('選手データ'!$B5,"　",'選手データ'!$C5),"")</f>
      </c>
      <c r="J30" s="42">
        <f>IF('選手データ'!$A5&lt;&gt;"",'選手データ'!$A5,"")</f>
      </c>
      <c r="K30" s="42">
        <f>IF(AND('選手データ'!$B5&lt;&gt;"",'選手データ'!$C5&lt;&gt;""),CONCATENATE('選手データ'!$B5,"　",'選手データ'!$C5),"")</f>
      </c>
    </row>
    <row r="31" spans="1:11" ht="16.5" customHeight="1">
      <c r="A31" s="42">
        <f>IF('選手データ'!$A6&lt;&gt;"",'選手データ'!$A6,"")</f>
      </c>
      <c r="B31" s="42">
        <f>IF(AND('選手データ'!$B6&lt;&gt;"",'選手データ'!$C6&lt;&gt;""),CONCATENATE('選手データ'!$B6,"　",'選手データ'!$C6),"")</f>
      </c>
      <c r="D31" s="42">
        <f>IF('選手データ'!$A6&lt;&gt;"",'選手データ'!$A6,"")</f>
      </c>
      <c r="E31" s="42">
        <f>IF(AND('選手データ'!$B6&lt;&gt;"",'選手データ'!$C6&lt;&gt;""),CONCATENATE('選手データ'!$B6,"　",'選手データ'!$C6),"")</f>
      </c>
      <c r="G31" s="42">
        <f>IF('選手データ'!$A6&lt;&gt;"",'選手データ'!$A6,"")</f>
      </c>
      <c r="H31" s="42">
        <f>IF(AND('選手データ'!$B6&lt;&gt;"",'選手データ'!$C6&lt;&gt;""),CONCATENATE('選手データ'!$B6,"　",'選手データ'!$C6),"")</f>
      </c>
      <c r="J31" s="42">
        <f>IF('選手データ'!$A6&lt;&gt;"",'選手データ'!$A6,"")</f>
      </c>
      <c r="K31" s="42">
        <f>IF(AND('選手データ'!$B6&lt;&gt;"",'選手データ'!$C6&lt;&gt;""),CONCATENATE('選手データ'!$B6,"　",'選手データ'!$C6),"")</f>
      </c>
    </row>
    <row r="32" spans="1:11" ht="16.5" customHeight="1">
      <c r="A32" s="42">
        <f>IF('選手データ'!$A7&lt;&gt;"",'選手データ'!$A7,"")</f>
      </c>
      <c r="B32" s="42">
        <f>IF(AND('選手データ'!$B7&lt;&gt;"",'選手データ'!$C7&lt;&gt;""),CONCATENATE('選手データ'!$B7,"　",'選手データ'!$C7),"")</f>
      </c>
      <c r="D32" s="42">
        <f>IF('選手データ'!$A7&lt;&gt;"",'選手データ'!$A7,"")</f>
      </c>
      <c r="E32" s="42">
        <f>IF(AND('選手データ'!$B7&lt;&gt;"",'選手データ'!$C7&lt;&gt;""),CONCATENATE('選手データ'!$B7,"　",'選手データ'!$C7),"")</f>
      </c>
      <c r="G32" s="42">
        <f>IF('選手データ'!$A7&lt;&gt;"",'選手データ'!$A7,"")</f>
      </c>
      <c r="H32" s="42">
        <f>IF(AND('選手データ'!$B7&lt;&gt;"",'選手データ'!$C7&lt;&gt;""),CONCATENATE('選手データ'!$B7,"　",'選手データ'!$C7),"")</f>
      </c>
      <c r="J32" s="42">
        <f>IF('選手データ'!$A7&lt;&gt;"",'選手データ'!$A7,"")</f>
      </c>
      <c r="K32" s="42">
        <f>IF(AND('選手データ'!$B7&lt;&gt;"",'選手データ'!$C7&lt;&gt;""),CONCATENATE('選手データ'!$B7,"　",'選手データ'!$C7),"")</f>
      </c>
    </row>
    <row r="33" spans="1:11" ht="16.5" customHeight="1">
      <c r="A33" s="42">
        <f>IF('選手データ'!$A8&lt;&gt;"",'選手データ'!$A8,"")</f>
      </c>
      <c r="B33" s="42">
        <f>IF(AND('選手データ'!$B8&lt;&gt;"",'選手データ'!$C8&lt;&gt;""),CONCATENATE('選手データ'!$B8,"　",'選手データ'!$C8),"")</f>
      </c>
      <c r="D33" s="42">
        <f>IF('選手データ'!$A8&lt;&gt;"",'選手データ'!$A8,"")</f>
      </c>
      <c r="E33" s="42">
        <f>IF(AND('選手データ'!$B8&lt;&gt;"",'選手データ'!$C8&lt;&gt;""),CONCATENATE('選手データ'!$B8,"　",'選手データ'!$C8),"")</f>
      </c>
      <c r="G33" s="42">
        <f>IF('選手データ'!$A8&lt;&gt;"",'選手データ'!$A8,"")</f>
      </c>
      <c r="H33" s="42">
        <f>IF(AND('選手データ'!$B8&lt;&gt;"",'選手データ'!$C8&lt;&gt;""),CONCATENATE('選手データ'!$B8,"　",'選手データ'!$C8),"")</f>
      </c>
      <c r="J33" s="42">
        <f>IF('選手データ'!$A8&lt;&gt;"",'選手データ'!$A8,"")</f>
      </c>
      <c r="K33" s="42">
        <f>IF(AND('選手データ'!$B8&lt;&gt;"",'選手データ'!$C8&lt;&gt;""),CONCATENATE('選手データ'!$B8,"　",'選手データ'!$C8),"")</f>
      </c>
    </row>
    <row r="34" spans="1:11" ht="16.5" customHeight="1">
      <c r="A34" s="42">
        <f>IF('選手データ'!$A9&lt;&gt;"",'選手データ'!$A9,"")</f>
      </c>
      <c r="B34" s="42">
        <f>IF(AND('選手データ'!$B9&lt;&gt;"",'選手データ'!$C9&lt;&gt;""),CONCATENATE('選手データ'!$B9,"　",'選手データ'!$C9),"")</f>
      </c>
      <c r="D34" s="42">
        <f>IF('選手データ'!$A9&lt;&gt;"",'選手データ'!$A9,"")</f>
      </c>
      <c r="E34" s="42">
        <f>IF(AND('選手データ'!$B9&lt;&gt;"",'選手データ'!$C9&lt;&gt;""),CONCATENATE('選手データ'!$B9,"　",'選手データ'!$C9),"")</f>
      </c>
      <c r="G34" s="42">
        <f>IF('選手データ'!$A9&lt;&gt;"",'選手データ'!$A9,"")</f>
      </c>
      <c r="H34" s="42">
        <f>IF(AND('選手データ'!$B9&lt;&gt;"",'選手データ'!$C9&lt;&gt;""),CONCATENATE('選手データ'!$B9,"　",'選手データ'!$C9),"")</f>
      </c>
      <c r="J34" s="42">
        <f>IF('選手データ'!$A9&lt;&gt;"",'選手データ'!$A9,"")</f>
      </c>
      <c r="K34" s="42">
        <f>IF(AND('選手データ'!$B9&lt;&gt;"",'選手データ'!$C9&lt;&gt;""),CONCATENATE('選手データ'!$B9,"　",'選手データ'!$C9),"")</f>
      </c>
    </row>
    <row r="35" spans="1:11" ht="16.5" customHeight="1">
      <c r="A35" s="42">
        <f>IF('選手データ'!$A10&lt;&gt;"",'選手データ'!$A10,"")</f>
      </c>
      <c r="B35" s="42">
        <f>IF(AND('選手データ'!$B10&lt;&gt;"",'選手データ'!$C10&lt;&gt;""),CONCATENATE('選手データ'!$B10,"　",'選手データ'!$C10),"")</f>
      </c>
      <c r="D35" s="42">
        <f>IF('選手データ'!$A10&lt;&gt;"",'選手データ'!$A10,"")</f>
      </c>
      <c r="E35" s="42">
        <f>IF(AND('選手データ'!$B10&lt;&gt;"",'選手データ'!$C10&lt;&gt;""),CONCATENATE('選手データ'!$B10,"　",'選手データ'!$C10),"")</f>
      </c>
      <c r="G35" s="42">
        <f>IF('選手データ'!$A10&lt;&gt;"",'選手データ'!$A10,"")</f>
      </c>
      <c r="H35" s="42">
        <f>IF(AND('選手データ'!$B10&lt;&gt;"",'選手データ'!$C10&lt;&gt;""),CONCATENATE('選手データ'!$B10,"　",'選手データ'!$C10),"")</f>
      </c>
      <c r="J35" s="42">
        <f>IF('選手データ'!$A10&lt;&gt;"",'選手データ'!$A10,"")</f>
      </c>
      <c r="K35" s="42">
        <f>IF(AND('選手データ'!$B10&lt;&gt;"",'選手データ'!$C10&lt;&gt;""),CONCATENATE('選手データ'!$B10,"　",'選手データ'!$C10),"")</f>
      </c>
    </row>
    <row r="36" spans="1:11" ht="16.5" customHeight="1">
      <c r="A36" s="42">
        <f>IF('選手データ'!$A11&lt;&gt;"",'選手データ'!$A11,"")</f>
      </c>
      <c r="B36" s="42">
        <f>IF(AND('選手データ'!$B11&lt;&gt;"",'選手データ'!$C11&lt;&gt;""),CONCATENATE('選手データ'!$B11,"　",'選手データ'!$C11),"")</f>
      </c>
      <c r="D36" s="42">
        <f>IF('選手データ'!$A11&lt;&gt;"",'選手データ'!$A11,"")</f>
      </c>
      <c r="E36" s="42">
        <f>IF(AND('選手データ'!$B11&lt;&gt;"",'選手データ'!$C11&lt;&gt;""),CONCATENATE('選手データ'!$B11,"　",'選手データ'!$C11),"")</f>
      </c>
      <c r="G36" s="42">
        <f>IF('選手データ'!$A11&lt;&gt;"",'選手データ'!$A11,"")</f>
      </c>
      <c r="H36" s="42">
        <f>IF(AND('選手データ'!$B11&lt;&gt;"",'選手データ'!$C11&lt;&gt;""),CONCATENATE('選手データ'!$B11,"　",'選手データ'!$C11),"")</f>
      </c>
      <c r="J36" s="42">
        <f>IF('選手データ'!$A11&lt;&gt;"",'選手データ'!$A11,"")</f>
      </c>
      <c r="K36" s="42">
        <f>IF(AND('選手データ'!$B11&lt;&gt;"",'選手データ'!$C11&lt;&gt;""),CONCATENATE('選手データ'!$B11,"　",'選手データ'!$C11),"")</f>
      </c>
    </row>
    <row r="37" spans="1:11" ht="16.5" customHeight="1">
      <c r="A37" s="42">
        <f>IF('選手データ'!$A12&lt;&gt;"",'選手データ'!$A12,"")</f>
      </c>
      <c r="B37" s="42">
        <f>IF(AND('選手データ'!$B12&lt;&gt;"",'選手データ'!$C12&lt;&gt;""),CONCATENATE('選手データ'!$B12,"　",'選手データ'!$C12),"")</f>
      </c>
      <c r="D37" s="42">
        <f>IF('選手データ'!$A12&lt;&gt;"",'選手データ'!$A12,"")</f>
      </c>
      <c r="E37" s="42">
        <f>IF(AND('選手データ'!$B12&lt;&gt;"",'選手データ'!$C12&lt;&gt;""),CONCATENATE('選手データ'!$B12,"　",'選手データ'!$C12),"")</f>
      </c>
      <c r="G37" s="42">
        <f>IF('選手データ'!$A12&lt;&gt;"",'選手データ'!$A12,"")</f>
      </c>
      <c r="H37" s="42">
        <f>IF(AND('選手データ'!$B12&lt;&gt;"",'選手データ'!$C12&lt;&gt;""),CONCATENATE('選手データ'!$B12,"　",'選手データ'!$C12),"")</f>
      </c>
      <c r="J37" s="42">
        <f>IF('選手データ'!$A12&lt;&gt;"",'選手データ'!$A12,"")</f>
      </c>
      <c r="K37" s="42">
        <f>IF(AND('選手データ'!$B12&lt;&gt;"",'選手データ'!$C12&lt;&gt;""),CONCATENATE('選手データ'!$B12,"　",'選手データ'!$C12),"")</f>
      </c>
    </row>
    <row r="38" spans="1:11" ht="16.5" customHeight="1">
      <c r="A38" s="42">
        <f>IF('選手データ'!$A13&lt;&gt;"",'選手データ'!$A13,"")</f>
      </c>
      <c r="B38" s="42">
        <f>IF(AND('選手データ'!$B13&lt;&gt;"",'選手データ'!$C13&lt;&gt;""),CONCATENATE('選手データ'!$B13,"　",'選手データ'!$C13),"")</f>
      </c>
      <c r="D38" s="42">
        <f>IF('選手データ'!$A13&lt;&gt;"",'選手データ'!$A13,"")</f>
      </c>
      <c r="E38" s="42">
        <f>IF(AND('選手データ'!$B13&lt;&gt;"",'選手データ'!$C13&lt;&gt;""),CONCATENATE('選手データ'!$B13,"　",'選手データ'!$C13),"")</f>
      </c>
      <c r="G38" s="42">
        <f>IF('選手データ'!$A13&lt;&gt;"",'選手データ'!$A13,"")</f>
      </c>
      <c r="H38" s="42">
        <f>IF(AND('選手データ'!$B13&lt;&gt;"",'選手データ'!$C13&lt;&gt;""),CONCATENATE('選手データ'!$B13,"　",'選手データ'!$C13),"")</f>
      </c>
      <c r="J38" s="42">
        <f>IF('選手データ'!$A13&lt;&gt;"",'選手データ'!$A13,"")</f>
      </c>
      <c r="K38" s="42">
        <f>IF(AND('選手データ'!$B13&lt;&gt;"",'選手データ'!$C13&lt;&gt;""),CONCATENATE('選手データ'!$B13,"　",'選手データ'!$C13),"")</f>
      </c>
    </row>
    <row r="39" spans="1:11" ht="16.5" customHeight="1">
      <c r="A39" s="42">
        <f>IF('選手データ'!$A14&lt;&gt;"",'選手データ'!$A14,"")</f>
      </c>
      <c r="B39" s="42">
        <f>IF(AND('選手データ'!$B14&lt;&gt;"",'選手データ'!$C14&lt;&gt;""),CONCATENATE('選手データ'!$B14,"　",'選手データ'!$C14),"")</f>
      </c>
      <c r="D39" s="42">
        <f>IF('選手データ'!$A14&lt;&gt;"",'選手データ'!$A14,"")</f>
      </c>
      <c r="E39" s="42">
        <f>IF(AND('選手データ'!$B14&lt;&gt;"",'選手データ'!$C14&lt;&gt;""),CONCATENATE('選手データ'!$B14,"　",'選手データ'!$C14),"")</f>
      </c>
      <c r="G39" s="42">
        <f>IF('選手データ'!$A14&lt;&gt;"",'選手データ'!$A14,"")</f>
      </c>
      <c r="H39" s="42">
        <f>IF(AND('選手データ'!$B14&lt;&gt;"",'選手データ'!$C14&lt;&gt;""),CONCATENATE('選手データ'!$B14,"　",'選手データ'!$C14),"")</f>
      </c>
      <c r="J39" s="42">
        <f>IF('選手データ'!$A14&lt;&gt;"",'選手データ'!$A14,"")</f>
      </c>
      <c r="K39" s="42">
        <f>IF(AND('選手データ'!$B14&lt;&gt;"",'選手データ'!$C14&lt;&gt;""),CONCATENATE('選手データ'!$B14,"　",'選手データ'!$C14),"")</f>
      </c>
    </row>
    <row r="40" spans="1:11" ht="16.5" customHeight="1">
      <c r="A40" s="42">
        <f>IF('選手データ'!$A15&lt;&gt;"",'選手データ'!$A15,"")</f>
      </c>
      <c r="B40" s="42">
        <f>IF(AND('選手データ'!$B15&lt;&gt;"",'選手データ'!$C15&lt;&gt;""),CONCATENATE('選手データ'!$B15,"　",'選手データ'!$C15),"")</f>
      </c>
      <c r="D40" s="42">
        <f>IF('選手データ'!$A15&lt;&gt;"",'選手データ'!$A15,"")</f>
      </c>
      <c r="E40" s="42">
        <f>IF(AND('選手データ'!$B15&lt;&gt;"",'選手データ'!$C15&lt;&gt;""),CONCATENATE('選手データ'!$B15,"　",'選手データ'!$C15),"")</f>
      </c>
      <c r="G40" s="42">
        <f>IF('選手データ'!$A15&lt;&gt;"",'選手データ'!$A15,"")</f>
      </c>
      <c r="H40" s="42">
        <f>IF(AND('選手データ'!$B15&lt;&gt;"",'選手データ'!$C15&lt;&gt;""),CONCATENATE('選手データ'!$B15,"　",'選手データ'!$C15),"")</f>
      </c>
      <c r="J40" s="42">
        <f>IF('選手データ'!$A15&lt;&gt;"",'選手データ'!$A15,"")</f>
      </c>
      <c r="K40" s="42">
        <f>IF(AND('選手データ'!$B15&lt;&gt;"",'選手データ'!$C15&lt;&gt;""),CONCATENATE('選手データ'!$B15,"　",'選手データ'!$C15),"")</f>
      </c>
    </row>
    <row r="41" spans="1:11" ht="16.5" customHeight="1">
      <c r="A41" s="42">
        <f>IF('選手データ'!$A16&lt;&gt;"",'選手データ'!$A16,"")</f>
      </c>
      <c r="B41" s="42">
        <f>IF(AND('選手データ'!$B16&lt;&gt;"",'選手データ'!$C16&lt;&gt;""),CONCATENATE('選手データ'!$B16,"　",'選手データ'!$C16),"")</f>
      </c>
      <c r="D41" s="42">
        <f>IF('選手データ'!$A16&lt;&gt;"",'選手データ'!$A16,"")</f>
      </c>
      <c r="E41" s="42">
        <f>IF(AND('選手データ'!$B16&lt;&gt;"",'選手データ'!$C16&lt;&gt;""),CONCATENATE('選手データ'!$B16,"　",'選手データ'!$C16),"")</f>
      </c>
      <c r="G41" s="42">
        <f>IF('選手データ'!$A16&lt;&gt;"",'選手データ'!$A16,"")</f>
      </c>
      <c r="H41" s="42">
        <f>IF(AND('選手データ'!$B16&lt;&gt;"",'選手データ'!$C16&lt;&gt;""),CONCATENATE('選手データ'!$B16,"　",'選手データ'!$C16),"")</f>
      </c>
      <c r="J41" s="42">
        <f>IF('選手データ'!$A16&lt;&gt;"",'選手データ'!$A16,"")</f>
      </c>
      <c r="K41" s="42">
        <f>IF(AND('選手データ'!$B16&lt;&gt;"",'選手データ'!$C16&lt;&gt;""),CONCATENATE('選手データ'!$B16,"　",'選手データ'!$C16),"")</f>
      </c>
    </row>
    <row r="43" spans="1:12" s="39" customFormat="1" ht="8.25" customHeight="1">
      <c r="A43" s="106" t="s">
        <v>104</v>
      </c>
      <c r="B43" s="109">
        <f>IF(チームデータ!$A$3&lt;&gt;"",チームデータ!$A$3,"")</f>
      </c>
      <c r="C43" s="38"/>
      <c r="D43" s="106" t="s">
        <v>104</v>
      </c>
      <c r="E43" s="109">
        <f>IF(チームデータ!$A$3&lt;&gt;"",チームデータ!$A$3,"")</f>
      </c>
      <c r="F43" s="38"/>
      <c r="G43" s="106" t="s">
        <v>104</v>
      </c>
      <c r="H43" s="109">
        <f>IF(チームデータ!$A$3&lt;&gt;"",チームデータ!$A$3,"")</f>
      </c>
      <c r="I43" s="38"/>
      <c r="J43" s="106" t="s">
        <v>104</v>
      </c>
      <c r="K43" s="109">
        <f>IF(チームデータ!$A$3&lt;&gt;"",チームデータ!$A$3,"")</f>
      </c>
      <c r="L43" s="38"/>
    </row>
    <row r="44" spans="1:12" s="39" customFormat="1" ht="8.25" customHeight="1">
      <c r="A44" s="107"/>
      <c r="B44" s="110"/>
      <c r="C44" s="38"/>
      <c r="D44" s="107"/>
      <c r="E44" s="110"/>
      <c r="F44" s="38"/>
      <c r="G44" s="107"/>
      <c r="H44" s="110"/>
      <c r="I44" s="38"/>
      <c r="J44" s="107"/>
      <c r="K44" s="110"/>
      <c r="L44" s="38"/>
    </row>
    <row r="45" spans="1:12" s="39" customFormat="1" ht="8.25" customHeight="1">
      <c r="A45" s="108"/>
      <c r="B45" s="111"/>
      <c r="C45" s="38"/>
      <c r="D45" s="108"/>
      <c r="E45" s="111"/>
      <c r="F45" s="38"/>
      <c r="G45" s="108"/>
      <c r="H45" s="111"/>
      <c r="I45" s="38"/>
      <c r="J45" s="108"/>
      <c r="K45" s="111"/>
      <c r="L45" s="38"/>
    </row>
    <row r="46" spans="1:11" ht="8.25" customHeight="1">
      <c r="A46" s="112" t="s">
        <v>105</v>
      </c>
      <c r="B46" s="115" t="s">
        <v>106</v>
      </c>
      <c r="D46" s="112" t="s">
        <v>105</v>
      </c>
      <c r="E46" s="115" t="s">
        <v>106</v>
      </c>
      <c r="G46" s="112" t="s">
        <v>105</v>
      </c>
      <c r="H46" s="115" t="s">
        <v>106</v>
      </c>
      <c r="J46" s="112" t="s">
        <v>105</v>
      </c>
      <c r="K46" s="115" t="s">
        <v>106</v>
      </c>
    </row>
    <row r="47" spans="1:11" ht="8.25" customHeight="1">
      <c r="A47" s="113"/>
      <c r="B47" s="116"/>
      <c r="D47" s="113"/>
      <c r="E47" s="116"/>
      <c r="G47" s="113"/>
      <c r="H47" s="116"/>
      <c r="J47" s="113"/>
      <c r="K47" s="116"/>
    </row>
    <row r="48" spans="1:11" ht="8.25" customHeight="1">
      <c r="A48" s="114"/>
      <c r="B48" s="117"/>
      <c r="D48" s="114"/>
      <c r="E48" s="117"/>
      <c r="G48" s="114"/>
      <c r="H48" s="117"/>
      <c r="J48" s="114"/>
      <c r="K48" s="117"/>
    </row>
    <row r="49" spans="1:11" ht="16.5" customHeight="1">
      <c r="A49" s="42">
        <f>IF('選手データ'!$A3&lt;&gt;"",'選手データ'!$A3,"")</f>
      </c>
      <c r="B49" s="42">
        <f>IF(AND('選手データ'!$B3&lt;&gt;"",'選手データ'!$C3&lt;&gt;""),CONCATENATE('選手データ'!$B3,"　",'選手データ'!$C3),"")</f>
      </c>
      <c r="D49" s="42">
        <f>IF('選手データ'!$A3&lt;&gt;"",'選手データ'!$A3,"")</f>
      </c>
      <c r="E49" s="42">
        <f>IF(AND('選手データ'!$B3&lt;&gt;"",'選手データ'!$C3&lt;&gt;""),CONCATENATE('選手データ'!$B3,"　",'選手データ'!$C3),"")</f>
      </c>
      <c r="G49" s="42">
        <f>IF('選手データ'!$A3&lt;&gt;"",'選手データ'!$A3,"")</f>
      </c>
      <c r="H49" s="42">
        <f>IF(AND('選手データ'!$B3&lt;&gt;"",'選手データ'!$C3&lt;&gt;""),CONCATENATE('選手データ'!$B3,"　",'選手データ'!$C3),"")</f>
      </c>
      <c r="J49" s="42">
        <f>IF('選手データ'!$A3&lt;&gt;"",'選手データ'!$A3,"")</f>
      </c>
      <c r="K49" s="42">
        <f>IF(AND('選手データ'!$B3&lt;&gt;"",'選手データ'!$C3&lt;&gt;""),CONCATENATE('選手データ'!$B3,"　",'選手データ'!$C3),"")</f>
      </c>
    </row>
    <row r="50" spans="1:11" ht="16.5" customHeight="1">
      <c r="A50" s="42">
        <f>IF('選手データ'!$A4&lt;&gt;"",'選手データ'!$A4,"")</f>
      </c>
      <c r="B50" s="42">
        <f>IF(AND('選手データ'!$B4&lt;&gt;"",'選手データ'!$C4&lt;&gt;""),CONCATENATE('選手データ'!$B4,"　",'選手データ'!$C4),"")</f>
      </c>
      <c r="D50" s="42">
        <f>IF('選手データ'!$A4&lt;&gt;"",'選手データ'!$A4,"")</f>
      </c>
      <c r="E50" s="42">
        <f>IF(AND('選手データ'!$B4&lt;&gt;"",'選手データ'!$C4&lt;&gt;""),CONCATENATE('選手データ'!$B4,"　",'選手データ'!$C4),"")</f>
      </c>
      <c r="G50" s="42">
        <f>IF('選手データ'!$A4&lt;&gt;"",'選手データ'!$A4,"")</f>
      </c>
      <c r="H50" s="42">
        <f>IF(AND('選手データ'!$B4&lt;&gt;"",'選手データ'!$C4&lt;&gt;""),CONCATENATE('選手データ'!$B4,"　",'選手データ'!$C4),"")</f>
      </c>
      <c r="J50" s="42">
        <f>IF('選手データ'!$A4&lt;&gt;"",'選手データ'!$A4,"")</f>
      </c>
      <c r="K50" s="42">
        <f>IF(AND('選手データ'!$B4&lt;&gt;"",'選手データ'!$C4&lt;&gt;""),CONCATENATE('選手データ'!$B4,"　",'選手データ'!$C4),"")</f>
      </c>
    </row>
    <row r="51" spans="1:11" ht="16.5" customHeight="1">
      <c r="A51" s="42">
        <f>IF('選手データ'!$A5&lt;&gt;"",'選手データ'!$A5,"")</f>
      </c>
      <c r="B51" s="42">
        <f>IF(AND('選手データ'!$B5&lt;&gt;"",'選手データ'!$C5&lt;&gt;""),CONCATENATE('選手データ'!$B5,"　",'選手データ'!$C5),"")</f>
      </c>
      <c r="D51" s="42">
        <f>IF('選手データ'!$A5&lt;&gt;"",'選手データ'!$A5,"")</f>
      </c>
      <c r="E51" s="42">
        <f>IF(AND('選手データ'!$B5&lt;&gt;"",'選手データ'!$C5&lt;&gt;""),CONCATENATE('選手データ'!$B5,"　",'選手データ'!$C5),"")</f>
      </c>
      <c r="G51" s="42">
        <f>IF('選手データ'!$A5&lt;&gt;"",'選手データ'!$A5,"")</f>
      </c>
      <c r="H51" s="42">
        <f>IF(AND('選手データ'!$B5&lt;&gt;"",'選手データ'!$C5&lt;&gt;""),CONCATENATE('選手データ'!$B5,"　",'選手データ'!$C5),"")</f>
      </c>
      <c r="J51" s="42">
        <f>IF('選手データ'!$A5&lt;&gt;"",'選手データ'!$A5,"")</f>
      </c>
      <c r="K51" s="42">
        <f>IF(AND('選手データ'!$B5&lt;&gt;"",'選手データ'!$C5&lt;&gt;""),CONCATENATE('選手データ'!$B5,"　",'選手データ'!$C5),"")</f>
      </c>
    </row>
    <row r="52" spans="1:11" ht="16.5" customHeight="1">
      <c r="A52" s="42">
        <f>IF('選手データ'!$A6&lt;&gt;"",'選手データ'!$A6,"")</f>
      </c>
      <c r="B52" s="42">
        <f>IF(AND('選手データ'!$B6&lt;&gt;"",'選手データ'!$C6&lt;&gt;""),CONCATENATE('選手データ'!$B6,"　",'選手データ'!$C6),"")</f>
      </c>
      <c r="D52" s="42">
        <f>IF('選手データ'!$A6&lt;&gt;"",'選手データ'!$A6,"")</f>
      </c>
      <c r="E52" s="42">
        <f>IF(AND('選手データ'!$B6&lt;&gt;"",'選手データ'!$C6&lt;&gt;""),CONCATENATE('選手データ'!$B6,"　",'選手データ'!$C6),"")</f>
      </c>
      <c r="G52" s="42">
        <f>IF('選手データ'!$A6&lt;&gt;"",'選手データ'!$A6,"")</f>
      </c>
      <c r="H52" s="42">
        <f>IF(AND('選手データ'!$B6&lt;&gt;"",'選手データ'!$C6&lt;&gt;""),CONCATENATE('選手データ'!$B6,"　",'選手データ'!$C6),"")</f>
      </c>
      <c r="J52" s="42">
        <f>IF('選手データ'!$A6&lt;&gt;"",'選手データ'!$A6,"")</f>
      </c>
      <c r="K52" s="42">
        <f>IF(AND('選手データ'!$B6&lt;&gt;"",'選手データ'!$C6&lt;&gt;""),CONCATENATE('選手データ'!$B6,"　",'選手データ'!$C6),"")</f>
      </c>
    </row>
    <row r="53" spans="1:11" ht="16.5" customHeight="1">
      <c r="A53" s="42">
        <f>IF('選手データ'!$A7&lt;&gt;"",'選手データ'!$A7,"")</f>
      </c>
      <c r="B53" s="42">
        <f>IF(AND('選手データ'!$B7&lt;&gt;"",'選手データ'!$C7&lt;&gt;""),CONCATENATE('選手データ'!$B7,"　",'選手データ'!$C7),"")</f>
      </c>
      <c r="D53" s="42">
        <f>IF('選手データ'!$A7&lt;&gt;"",'選手データ'!$A7,"")</f>
      </c>
      <c r="E53" s="42">
        <f>IF(AND('選手データ'!$B7&lt;&gt;"",'選手データ'!$C7&lt;&gt;""),CONCATENATE('選手データ'!$B7,"　",'選手データ'!$C7),"")</f>
      </c>
      <c r="G53" s="42">
        <f>IF('選手データ'!$A7&lt;&gt;"",'選手データ'!$A7,"")</f>
      </c>
      <c r="H53" s="42">
        <f>IF(AND('選手データ'!$B7&lt;&gt;"",'選手データ'!$C7&lt;&gt;""),CONCATENATE('選手データ'!$B7,"　",'選手データ'!$C7),"")</f>
      </c>
      <c r="J53" s="42">
        <f>IF('選手データ'!$A7&lt;&gt;"",'選手データ'!$A7,"")</f>
      </c>
      <c r="K53" s="42">
        <f>IF(AND('選手データ'!$B7&lt;&gt;"",'選手データ'!$C7&lt;&gt;""),CONCATENATE('選手データ'!$B7,"　",'選手データ'!$C7),"")</f>
      </c>
    </row>
    <row r="54" spans="1:11" ht="16.5" customHeight="1">
      <c r="A54" s="42">
        <f>IF('選手データ'!$A8&lt;&gt;"",'選手データ'!$A8,"")</f>
      </c>
      <c r="B54" s="42">
        <f>IF(AND('選手データ'!$B8&lt;&gt;"",'選手データ'!$C8&lt;&gt;""),CONCATENATE('選手データ'!$B8,"　",'選手データ'!$C8),"")</f>
      </c>
      <c r="D54" s="42">
        <f>IF('選手データ'!$A8&lt;&gt;"",'選手データ'!$A8,"")</f>
      </c>
      <c r="E54" s="42">
        <f>IF(AND('選手データ'!$B8&lt;&gt;"",'選手データ'!$C8&lt;&gt;""),CONCATENATE('選手データ'!$B8,"　",'選手データ'!$C8),"")</f>
      </c>
      <c r="G54" s="42">
        <f>IF('選手データ'!$A8&lt;&gt;"",'選手データ'!$A8,"")</f>
      </c>
      <c r="H54" s="42">
        <f>IF(AND('選手データ'!$B8&lt;&gt;"",'選手データ'!$C8&lt;&gt;""),CONCATENATE('選手データ'!$B8,"　",'選手データ'!$C8),"")</f>
      </c>
      <c r="J54" s="42">
        <f>IF('選手データ'!$A8&lt;&gt;"",'選手データ'!$A8,"")</f>
      </c>
      <c r="K54" s="42">
        <f>IF(AND('選手データ'!$B8&lt;&gt;"",'選手データ'!$C8&lt;&gt;""),CONCATENATE('選手データ'!$B8,"　",'選手データ'!$C8),"")</f>
      </c>
    </row>
    <row r="55" spans="1:11" ht="16.5" customHeight="1">
      <c r="A55" s="42">
        <f>IF('選手データ'!$A9&lt;&gt;"",'選手データ'!$A9,"")</f>
      </c>
      <c r="B55" s="42">
        <f>IF(AND('選手データ'!$B9&lt;&gt;"",'選手データ'!$C9&lt;&gt;""),CONCATENATE('選手データ'!$B9,"　",'選手データ'!$C9),"")</f>
      </c>
      <c r="D55" s="42">
        <f>IF('選手データ'!$A9&lt;&gt;"",'選手データ'!$A9,"")</f>
      </c>
      <c r="E55" s="42">
        <f>IF(AND('選手データ'!$B9&lt;&gt;"",'選手データ'!$C9&lt;&gt;""),CONCATENATE('選手データ'!$B9,"　",'選手データ'!$C9),"")</f>
      </c>
      <c r="G55" s="42">
        <f>IF('選手データ'!$A9&lt;&gt;"",'選手データ'!$A9,"")</f>
      </c>
      <c r="H55" s="42">
        <f>IF(AND('選手データ'!$B9&lt;&gt;"",'選手データ'!$C9&lt;&gt;""),CONCATENATE('選手データ'!$B9,"　",'選手データ'!$C9),"")</f>
      </c>
      <c r="J55" s="42">
        <f>IF('選手データ'!$A9&lt;&gt;"",'選手データ'!$A9,"")</f>
      </c>
      <c r="K55" s="42">
        <f>IF(AND('選手データ'!$B9&lt;&gt;"",'選手データ'!$C9&lt;&gt;""),CONCATENATE('選手データ'!$B9,"　",'選手データ'!$C9),"")</f>
      </c>
    </row>
    <row r="56" spans="1:11" ht="16.5" customHeight="1">
      <c r="A56" s="42">
        <f>IF('選手データ'!$A10&lt;&gt;"",'選手データ'!$A10,"")</f>
      </c>
      <c r="B56" s="42">
        <f>IF(AND('選手データ'!$B10&lt;&gt;"",'選手データ'!$C10&lt;&gt;""),CONCATENATE('選手データ'!$B10,"　",'選手データ'!$C10),"")</f>
      </c>
      <c r="D56" s="42">
        <f>IF('選手データ'!$A10&lt;&gt;"",'選手データ'!$A10,"")</f>
      </c>
      <c r="E56" s="42">
        <f>IF(AND('選手データ'!$B10&lt;&gt;"",'選手データ'!$C10&lt;&gt;""),CONCATENATE('選手データ'!$B10,"　",'選手データ'!$C10),"")</f>
      </c>
      <c r="G56" s="42">
        <f>IF('選手データ'!$A10&lt;&gt;"",'選手データ'!$A10,"")</f>
      </c>
      <c r="H56" s="42">
        <f>IF(AND('選手データ'!$B10&lt;&gt;"",'選手データ'!$C10&lt;&gt;""),CONCATENATE('選手データ'!$B10,"　",'選手データ'!$C10),"")</f>
      </c>
      <c r="J56" s="42">
        <f>IF('選手データ'!$A10&lt;&gt;"",'選手データ'!$A10,"")</f>
      </c>
      <c r="K56" s="42">
        <f>IF(AND('選手データ'!$B10&lt;&gt;"",'選手データ'!$C10&lt;&gt;""),CONCATENATE('選手データ'!$B10,"　",'選手データ'!$C10),"")</f>
      </c>
    </row>
    <row r="57" spans="1:11" ht="16.5" customHeight="1">
      <c r="A57" s="42">
        <f>IF('選手データ'!$A11&lt;&gt;"",'選手データ'!$A11,"")</f>
      </c>
      <c r="B57" s="42">
        <f>IF(AND('選手データ'!$B11&lt;&gt;"",'選手データ'!$C11&lt;&gt;""),CONCATENATE('選手データ'!$B11,"　",'選手データ'!$C11),"")</f>
      </c>
      <c r="D57" s="42">
        <f>IF('選手データ'!$A11&lt;&gt;"",'選手データ'!$A11,"")</f>
      </c>
      <c r="E57" s="42">
        <f>IF(AND('選手データ'!$B11&lt;&gt;"",'選手データ'!$C11&lt;&gt;""),CONCATENATE('選手データ'!$B11,"　",'選手データ'!$C11),"")</f>
      </c>
      <c r="G57" s="42">
        <f>IF('選手データ'!$A11&lt;&gt;"",'選手データ'!$A11,"")</f>
      </c>
      <c r="H57" s="42">
        <f>IF(AND('選手データ'!$B11&lt;&gt;"",'選手データ'!$C11&lt;&gt;""),CONCATENATE('選手データ'!$B11,"　",'選手データ'!$C11),"")</f>
      </c>
      <c r="J57" s="42">
        <f>IF('選手データ'!$A11&lt;&gt;"",'選手データ'!$A11,"")</f>
      </c>
      <c r="K57" s="42">
        <f>IF(AND('選手データ'!$B11&lt;&gt;"",'選手データ'!$C11&lt;&gt;""),CONCATENATE('選手データ'!$B11,"　",'選手データ'!$C11),"")</f>
      </c>
    </row>
    <row r="58" spans="1:11" ht="16.5" customHeight="1">
      <c r="A58" s="42">
        <f>IF('選手データ'!$A12&lt;&gt;"",'選手データ'!$A12,"")</f>
      </c>
      <c r="B58" s="42">
        <f>IF(AND('選手データ'!$B12&lt;&gt;"",'選手データ'!$C12&lt;&gt;""),CONCATENATE('選手データ'!$B12,"　",'選手データ'!$C12),"")</f>
      </c>
      <c r="D58" s="42">
        <f>IF('選手データ'!$A12&lt;&gt;"",'選手データ'!$A12,"")</f>
      </c>
      <c r="E58" s="42">
        <f>IF(AND('選手データ'!$B12&lt;&gt;"",'選手データ'!$C12&lt;&gt;""),CONCATENATE('選手データ'!$B12,"　",'選手データ'!$C12),"")</f>
      </c>
      <c r="G58" s="42">
        <f>IF('選手データ'!$A12&lt;&gt;"",'選手データ'!$A12,"")</f>
      </c>
      <c r="H58" s="42">
        <f>IF(AND('選手データ'!$B12&lt;&gt;"",'選手データ'!$C12&lt;&gt;""),CONCATENATE('選手データ'!$B12,"　",'選手データ'!$C12),"")</f>
      </c>
      <c r="J58" s="42">
        <f>IF('選手データ'!$A12&lt;&gt;"",'選手データ'!$A12,"")</f>
      </c>
      <c r="K58" s="42">
        <f>IF(AND('選手データ'!$B12&lt;&gt;"",'選手データ'!$C12&lt;&gt;""),CONCATENATE('選手データ'!$B12,"　",'選手データ'!$C12),"")</f>
      </c>
    </row>
    <row r="59" spans="1:11" ht="16.5" customHeight="1">
      <c r="A59" s="42">
        <f>IF('選手データ'!$A13&lt;&gt;"",'選手データ'!$A13,"")</f>
      </c>
      <c r="B59" s="42">
        <f>IF(AND('選手データ'!$B13&lt;&gt;"",'選手データ'!$C13&lt;&gt;""),CONCATENATE('選手データ'!$B13,"　",'選手データ'!$C13),"")</f>
      </c>
      <c r="D59" s="42">
        <f>IF('選手データ'!$A13&lt;&gt;"",'選手データ'!$A13,"")</f>
      </c>
      <c r="E59" s="42">
        <f>IF(AND('選手データ'!$B13&lt;&gt;"",'選手データ'!$C13&lt;&gt;""),CONCATENATE('選手データ'!$B13,"　",'選手データ'!$C13),"")</f>
      </c>
      <c r="G59" s="42">
        <f>IF('選手データ'!$A13&lt;&gt;"",'選手データ'!$A13,"")</f>
      </c>
      <c r="H59" s="42">
        <f>IF(AND('選手データ'!$B13&lt;&gt;"",'選手データ'!$C13&lt;&gt;""),CONCATENATE('選手データ'!$B13,"　",'選手データ'!$C13),"")</f>
      </c>
      <c r="J59" s="42">
        <f>IF('選手データ'!$A13&lt;&gt;"",'選手データ'!$A13,"")</f>
      </c>
      <c r="K59" s="42">
        <f>IF(AND('選手データ'!$B13&lt;&gt;"",'選手データ'!$C13&lt;&gt;""),CONCATENATE('選手データ'!$B13,"　",'選手データ'!$C13),"")</f>
      </c>
    </row>
    <row r="60" spans="1:11" ht="16.5" customHeight="1">
      <c r="A60" s="42">
        <f>IF('選手データ'!$A14&lt;&gt;"",'選手データ'!$A14,"")</f>
      </c>
      <c r="B60" s="42">
        <f>IF(AND('選手データ'!$B14&lt;&gt;"",'選手データ'!$C14&lt;&gt;""),CONCATENATE('選手データ'!$B14,"　",'選手データ'!$C14),"")</f>
      </c>
      <c r="D60" s="42">
        <f>IF('選手データ'!$A14&lt;&gt;"",'選手データ'!$A14,"")</f>
      </c>
      <c r="E60" s="42">
        <f>IF(AND('選手データ'!$B14&lt;&gt;"",'選手データ'!$C14&lt;&gt;""),CONCATENATE('選手データ'!$B14,"　",'選手データ'!$C14),"")</f>
      </c>
      <c r="G60" s="42">
        <f>IF('選手データ'!$A14&lt;&gt;"",'選手データ'!$A14,"")</f>
      </c>
      <c r="H60" s="42">
        <f>IF(AND('選手データ'!$B14&lt;&gt;"",'選手データ'!$C14&lt;&gt;""),CONCATENATE('選手データ'!$B14,"　",'選手データ'!$C14),"")</f>
      </c>
      <c r="J60" s="42">
        <f>IF('選手データ'!$A14&lt;&gt;"",'選手データ'!$A14,"")</f>
      </c>
      <c r="K60" s="42">
        <f>IF(AND('選手データ'!$B14&lt;&gt;"",'選手データ'!$C14&lt;&gt;""),CONCATENATE('選手データ'!$B14,"　",'選手データ'!$C14),"")</f>
      </c>
    </row>
    <row r="61" spans="1:11" ht="16.5" customHeight="1">
      <c r="A61" s="42">
        <f>IF('選手データ'!$A15&lt;&gt;"",'選手データ'!$A15,"")</f>
      </c>
      <c r="B61" s="42">
        <f>IF(AND('選手データ'!$B15&lt;&gt;"",'選手データ'!$C15&lt;&gt;""),CONCATENATE('選手データ'!$B15,"　",'選手データ'!$C15),"")</f>
      </c>
      <c r="D61" s="42">
        <f>IF('選手データ'!$A15&lt;&gt;"",'選手データ'!$A15,"")</f>
      </c>
      <c r="E61" s="42">
        <f>IF(AND('選手データ'!$B15&lt;&gt;"",'選手データ'!$C15&lt;&gt;""),CONCATENATE('選手データ'!$B15,"　",'選手データ'!$C15),"")</f>
      </c>
      <c r="G61" s="42">
        <f>IF('選手データ'!$A15&lt;&gt;"",'選手データ'!$A15,"")</f>
      </c>
      <c r="H61" s="42">
        <f>IF(AND('選手データ'!$B15&lt;&gt;"",'選手データ'!$C15&lt;&gt;""),CONCATENATE('選手データ'!$B15,"　",'選手データ'!$C15),"")</f>
      </c>
      <c r="J61" s="42">
        <f>IF('選手データ'!$A15&lt;&gt;"",'選手データ'!$A15,"")</f>
      </c>
      <c r="K61" s="42">
        <f>IF(AND('選手データ'!$B15&lt;&gt;"",'選手データ'!$C15&lt;&gt;""),CONCATENATE('選手データ'!$B15,"　",'選手データ'!$C15),"")</f>
      </c>
    </row>
    <row r="62" spans="1:11" ht="16.5" customHeight="1">
      <c r="A62" s="42">
        <f>IF('選手データ'!$A16&lt;&gt;"",'選手データ'!$A16,"")</f>
      </c>
      <c r="B62" s="42">
        <f>IF(AND('選手データ'!$B16&lt;&gt;"",'選手データ'!$C16&lt;&gt;""),CONCATENATE('選手データ'!$B16,"　",'選手データ'!$C16),"")</f>
      </c>
      <c r="D62" s="42">
        <f>IF('選手データ'!$A16&lt;&gt;"",'選手データ'!$A16,"")</f>
      </c>
      <c r="E62" s="42">
        <f>IF(AND('選手データ'!$B16&lt;&gt;"",'選手データ'!$C16&lt;&gt;""),CONCATENATE('選手データ'!$B16,"　",'選手データ'!$C16),"")</f>
      </c>
      <c r="G62" s="42">
        <f>IF('選手データ'!$A16&lt;&gt;"",'選手データ'!$A16,"")</f>
      </c>
      <c r="H62" s="42">
        <f>IF(AND('選手データ'!$B16&lt;&gt;"",'選手データ'!$C16&lt;&gt;""),CONCATENATE('選手データ'!$B16,"　",'選手データ'!$C16),"")</f>
      </c>
      <c r="J62" s="42">
        <f>IF('選手データ'!$A16&lt;&gt;"",'選手データ'!$A16,"")</f>
      </c>
      <c r="K62" s="42">
        <f>IF(AND('選手データ'!$B16&lt;&gt;"",'選手データ'!$C16&lt;&gt;""),CONCATENATE('選手データ'!$B16,"　",'選手データ'!$C16),"")</f>
      </c>
    </row>
  </sheetData>
  <sheetProtection sheet="1" objects="1" scenarios="1"/>
  <mergeCells count="48">
    <mergeCell ref="A43:A45"/>
    <mergeCell ref="B43:B45"/>
    <mergeCell ref="D43:D45"/>
    <mergeCell ref="E43:E45"/>
    <mergeCell ref="G43:G45"/>
    <mergeCell ref="H43:H45"/>
    <mergeCell ref="J43:J45"/>
    <mergeCell ref="K43:K45"/>
    <mergeCell ref="A46:A48"/>
    <mergeCell ref="B46:B48"/>
    <mergeCell ref="D46:D48"/>
    <mergeCell ref="E46:E48"/>
    <mergeCell ref="G46:G48"/>
    <mergeCell ref="H46:H48"/>
    <mergeCell ref="J46:J48"/>
    <mergeCell ref="K46:K48"/>
    <mergeCell ref="A22:A24"/>
    <mergeCell ref="B22:B24"/>
    <mergeCell ref="D22:D24"/>
    <mergeCell ref="E22:E24"/>
    <mergeCell ref="G22:G24"/>
    <mergeCell ref="H22:H24"/>
    <mergeCell ref="J22:J24"/>
    <mergeCell ref="K22:K24"/>
    <mergeCell ref="A25:A27"/>
    <mergeCell ref="B25:B27"/>
    <mergeCell ref="D25:D27"/>
    <mergeCell ref="E25:E27"/>
    <mergeCell ref="G25:G27"/>
    <mergeCell ref="H25:H27"/>
    <mergeCell ref="J25:J27"/>
    <mergeCell ref="K25:K27"/>
    <mergeCell ref="A1:A3"/>
    <mergeCell ref="B1:B3"/>
    <mergeCell ref="D1:D3"/>
    <mergeCell ref="E1:E3"/>
    <mergeCell ref="G1:G3"/>
    <mergeCell ref="H1:H3"/>
    <mergeCell ref="J1:J3"/>
    <mergeCell ref="K1:K3"/>
    <mergeCell ref="A4:A6"/>
    <mergeCell ref="B4:B6"/>
    <mergeCell ref="D4:D6"/>
    <mergeCell ref="E4:E6"/>
    <mergeCell ref="G4:G6"/>
    <mergeCell ref="H4:H6"/>
    <mergeCell ref="J4:J6"/>
    <mergeCell ref="K4:K6"/>
  </mergeCells>
  <printOptions/>
  <pageMargins left="0.1968503937007874" right="0.1968503937007874" top="0.1968503937007874" bottom="0.1968503937007874" header="0.31496062992125984" footer="0.31496062992125984"/>
  <pageSetup fitToHeight="0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AL36"/>
  <sheetViews>
    <sheetView zoomScalePageLayoutView="0" workbookViewId="0" topLeftCell="A1">
      <selection activeCell="AB1" sqref="AB1:AE1"/>
    </sheetView>
  </sheetViews>
  <sheetFormatPr defaultColWidth="2.625" defaultRowHeight="13.5"/>
  <cols>
    <col min="1" max="1" width="1.625" style="8" customWidth="1"/>
    <col min="2" max="37" width="2.625" style="8" customWidth="1"/>
    <col min="38" max="38" width="1.625" style="8" customWidth="1"/>
    <col min="39" max="16384" width="2.625" style="8" customWidth="1"/>
  </cols>
  <sheetData>
    <row r="1" spans="2:38" ht="13.5" customHeight="1">
      <c r="B1" s="118"/>
      <c r="C1" s="118"/>
      <c r="D1" s="118"/>
      <c r="E1" s="118"/>
      <c r="F1" s="118"/>
      <c r="AB1" s="119" t="s">
        <v>36</v>
      </c>
      <c r="AC1" s="119"/>
      <c r="AD1" s="119"/>
      <c r="AE1" s="119"/>
      <c r="AF1" s="118"/>
      <c r="AG1" s="118"/>
      <c r="AH1" s="9" t="s">
        <v>17</v>
      </c>
      <c r="AI1" s="118"/>
      <c r="AJ1" s="118"/>
      <c r="AK1" s="9" t="s">
        <v>18</v>
      </c>
      <c r="AL1" s="9"/>
    </row>
    <row r="2" spans="2:38" ht="14.25" thickBot="1">
      <c r="B2" s="118" t="s">
        <v>19</v>
      </c>
      <c r="C2" s="118"/>
      <c r="D2" s="118"/>
      <c r="E2" s="118"/>
      <c r="F2" s="118"/>
      <c r="H2" s="120">
        <f>IF(大会名1&lt;&gt;"",大会名1,"")</f>
      </c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9"/>
      <c r="AG2" s="9"/>
      <c r="AH2" s="9"/>
      <c r="AI2" s="9"/>
      <c r="AJ2" s="9"/>
      <c r="AK2" s="9"/>
      <c r="AL2" s="9"/>
    </row>
    <row r="3" spans="2:38" ht="13.5" customHeight="1">
      <c r="B3" s="121">
        <f>IF(チームデータ!C7&lt;&gt;"",チームデータ!C7,"")</f>
      </c>
      <c r="C3" s="122"/>
      <c r="D3" s="122"/>
      <c r="E3" s="122"/>
      <c r="F3" s="123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9"/>
      <c r="AG3" s="9"/>
      <c r="AH3" s="9"/>
      <c r="AI3" s="9"/>
      <c r="AJ3" s="9"/>
      <c r="AK3" s="9"/>
      <c r="AL3" s="9"/>
    </row>
    <row r="4" spans="2:38" ht="14.25" thickBot="1">
      <c r="B4" s="124"/>
      <c r="C4" s="125"/>
      <c r="D4" s="125"/>
      <c r="E4" s="125"/>
      <c r="F4" s="126"/>
      <c r="H4" s="120" t="str">
        <f>IF(大会名2&lt;&gt;"",大会名2,"")</f>
        <v>東京都小学生バレーボール連盟交流大会</v>
      </c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9"/>
      <c r="AG4" s="9"/>
      <c r="AH4" s="9"/>
      <c r="AI4" s="9"/>
      <c r="AJ4" s="9"/>
      <c r="AK4" s="9"/>
      <c r="AL4" s="9"/>
    </row>
    <row r="5" spans="8:38" ht="13.5" customHeight="1"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9"/>
      <c r="AG5" s="9"/>
      <c r="AH5" s="9"/>
      <c r="AI5" s="9"/>
      <c r="AJ5" s="9"/>
      <c r="AK5" s="9"/>
      <c r="AL5" s="9"/>
    </row>
    <row r="6" spans="8:38" ht="13.5" customHeight="1">
      <c r="H6" s="120" t="str">
        <f>IF(申込書名&lt;&gt;"",申込書名,"")</f>
        <v>東京都大会参加申込書</v>
      </c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9"/>
      <c r="AG6" s="9"/>
      <c r="AH6" s="9"/>
      <c r="AI6" s="9"/>
      <c r="AJ6" s="9"/>
      <c r="AK6" s="9"/>
      <c r="AL6" s="9"/>
    </row>
    <row r="7" spans="8:31" ht="13.5"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</row>
    <row r="8" spans="8:31" ht="14.25" thickBot="1"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2:37" ht="24.75" customHeight="1">
      <c r="B9" s="127" t="s">
        <v>20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9" t="s">
        <v>41</v>
      </c>
      <c r="Y9" s="129"/>
      <c r="Z9" s="129"/>
      <c r="AA9" s="129"/>
      <c r="AB9" s="129"/>
      <c r="AC9" s="129"/>
      <c r="AD9" s="129"/>
      <c r="AE9" s="129"/>
      <c r="AF9" s="129" t="s">
        <v>21</v>
      </c>
      <c r="AG9" s="129"/>
      <c r="AH9" s="129"/>
      <c r="AI9" s="129"/>
      <c r="AJ9" s="129"/>
      <c r="AK9" s="130"/>
    </row>
    <row r="10" spans="2:37" ht="24" customHeight="1">
      <c r="B10" s="131">
        <f>IF(チームデータ!A3&lt;&gt;"",チームデータ!A3,"")</f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3">
        <f>IF(チームデータ!C3&lt;&gt;"",チームデータ!C3,"")</f>
      </c>
      <c r="Y10" s="133"/>
      <c r="Z10" s="133"/>
      <c r="AA10" s="133"/>
      <c r="AB10" s="133"/>
      <c r="AC10" s="133"/>
      <c r="AD10" s="133"/>
      <c r="AE10" s="133"/>
      <c r="AF10" s="132">
        <f>IF(チームデータ!D3&lt;&gt;"",チームデータ!D3,"")</f>
      </c>
      <c r="AG10" s="132"/>
      <c r="AH10" s="132"/>
      <c r="AI10" s="132"/>
      <c r="AJ10" s="132"/>
      <c r="AK10" s="134"/>
    </row>
    <row r="11" spans="2:37" ht="24" customHeight="1">
      <c r="B11" s="131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3"/>
      <c r="Y11" s="133"/>
      <c r="Z11" s="133"/>
      <c r="AA11" s="133"/>
      <c r="AB11" s="133"/>
      <c r="AC11" s="133"/>
      <c r="AD11" s="133"/>
      <c r="AE11" s="133"/>
      <c r="AF11" s="132"/>
      <c r="AG11" s="132"/>
      <c r="AH11" s="132"/>
      <c r="AI11" s="132"/>
      <c r="AJ11" s="132"/>
      <c r="AK11" s="134"/>
    </row>
    <row r="12" spans="2:38" ht="15" customHeight="1">
      <c r="B12" s="135" t="s">
        <v>22</v>
      </c>
      <c r="C12" s="136"/>
      <c r="D12" s="136"/>
      <c r="E12" s="136"/>
      <c r="F12" s="136"/>
      <c r="G12" s="136"/>
      <c r="H12" s="136"/>
      <c r="I12" s="136"/>
      <c r="J12" s="136"/>
      <c r="K12" s="136" t="s">
        <v>23</v>
      </c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 t="s">
        <v>1</v>
      </c>
      <c r="AB12" s="136"/>
      <c r="AC12" s="136"/>
      <c r="AD12" s="136"/>
      <c r="AE12" s="136"/>
      <c r="AF12" s="136"/>
      <c r="AG12" s="136"/>
      <c r="AH12" s="136"/>
      <c r="AI12" s="136"/>
      <c r="AJ12" s="136"/>
      <c r="AK12" s="137"/>
      <c r="AL12" s="9"/>
    </row>
    <row r="13" spans="2:38" ht="15" customHeight="1">
      <c r="B13" s="131">
        <f>IF(AND(チームデータ!A11&lt;&gt;"",チームデータ!B11&lt;&gt;""),CONCATENATE(チームデータ!A11,"　",チームデータ!B11),"")</f>
      </c>
      <c r="C13" s="132"/>
      <c r="D13" s="132"/>
      <c r="E13" s="132"/>
      <c r="F13" s="132"/>
      <c r="G13" s="132"/>
      <c r="H13" s="132"/>
      <c r="I13" s="132"/>
      <c r="J13" s="132"/>
      <c r="K13" s="140" t="str">
        <f>CONCATENATE(チームデータ!D11,"　",チームデータ!E11)</f>
        <v>　</v>
      </c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2"/>
      <c r="AA13" s="136" t="s">
        <v>24</v>
      </c>
      <c r="AB13" s="146"/>
      <c r="AC13" s="147">
        <f>IF(チームデータ!F11&lt;&gt;"",チームデータ!F11,"")</f>
      </c>
      <c r="AD13" s="148"/>
      <c r="AE13" s="148"/>
      <c r="AF13" s="148"/>
      <c r="AG13" s="148"/>
      <c r="AH13" s="148"/>
      <c r="AI13" s="148"/>
      <c r="AJ13" s="148"/>
      <c r="AK13" s="149"/>
      <c r="AL13" s="9"/>
    </row>
    <row r="14" spans="2:38" ht="15" customHeight="1" thickBot="1">
      <c r="B14" s="138"/>
      <c r="C14" s="139"/>
      <c r="D14" s="139"/>
      <c r="E14" s="139"/>
      <c r="F14" s="139"/>
      <c r="G14" s="139"/>
      <c r="H14" s="139"/>
      <c r="I14" s="139"/>
      <c r="J14" s="139"/>
      <c r="K14" s="143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5"/>
      <c r="AA14" s="150" t="s">
        <v>25</v>
      </c>
      <c r="AB14" s="151"/>
      <c r="AC14" s="152">
        <f>IF(チームデータ!G11&lt;&gt;"",チームデータ!G11,"")</f>
      </c>
      <c r="AD14" s="153"/>
      <c r="AE14" s="153"/>
      <c r="AF14" s="153"/>
      <c r="AG14" s="153"/>
      <c r="AH14" s="153"/>
      <c r="AI14" s="153"/>
      <c r="AJ14" s="153"/>
      <c r="AK14" s="154"/>
      <c r="AL14" s="9"/>
    </row>
    <row r="15" spans="2:37" ht="15" customHeight="1">
      <c r="B15" s="155" t="s">
        <v>26</v>
      </c>
      <c r="C15" s="156"/>
      <c r="D15" s="156"/>
      <c r="E15" s="156"/>
      <c r="F15" s="156"/>
      <c r="G15" s="156"/>
      <c r="H15" s="156"/>
      <c r="I15" s="156"/>
      <c r="J15" s="156"/>
      <c r="K15" s="156" t="s">
        <v>42</v>
      </c>
      <c r="L15" s="156"/>
      <c r="M15" s="156"/>
      <c r="N15" s="156"/>
      <c r="O15" s="156"/>
      <c r="P15" s="156"/>
      <c r="Q15" s="156"/>
      <c r="R15" s="156"/>
      <c r="S15" s="156"/>
      <c r="T15" s="156" t="s">
        <v>43</v>
      </c>
      <c r="U15" s="156"/>
      <c r="V15" s="156"/>
      <c r="W15" s="156"/>
      <c r="X15" s="156"/>
      <c r="Y15" s="156"/>
      <c r="Z15" s="156"/>
      <c r="AA15" s="156"/>
      <c r="AB15" s="156"/>
      <c r="AC15" s="156" t="s">
        <v>27</v>
      </c>
      <c r="AD15" s="156"/>
      <c r="AE15" s="156"/>
      <c r="AF15" s="156"/>
      <c r="AG15" s="156"/>
      <c r="AH15" s="156"/>
      <c r="AI15" s="156"/>
      <c r="AJ15" s="156"/>
      <c r="AK15" s="157"/>
    </row>
    <row r="16" spans="2:37" ht="30" customHeight="1">
      <c r="B16" s="158">
        <f>IF(AND(チームデータ!A15&lt;&gt;"",チームデータ!B15&lt;&gt;""),CONCATENATE(チームデータ!A15,"　",チームデータ!B15),"")</f>
      </c>
      <c r="C16" s="159"/>
      <c r="D16" s="159"/>
      <c r="E16" s="159"/>
      <c r="F16" s="159"/>
      <c r="G16" s="159"/>
      <c r="H16" s="159"/>
      <c r="I16" s="159"/>
      <c r="J16" s="159"/>
      <c r="K16" s="159">
        <f>IF(AND(チームデータ!A19&lt;&gt;"",チームデータ!B19&lt;&gt;""),CONCATENATE(チームデータ!A19,"　",チームデータ!B19),"")</f>
      </c>
      <c r="L16" s="159"/>
      <c r="M16" s="159"/>
      <c r="N16" s="159"/>
      <c r="O16" s="159"/>
      <c r="P16" s="159"/>
      <c r="Q16" s="159"/>
      <c r="R16" s="159"/>
      <c r="S16" s="159"/>
      <c r="T16" s="159">
        <f>IF(AND(チームデータ!A23&lt;&gt;"",チームデータ!B23&lt;&gt;""),CONCATENATE(チームデータ!A23,"　",チームデータ!B23),"")</f>
      </c>
      <c r="U16" s="159"/>
      <c r="V16" s="159"/>
      <c r="W16" s="159"/>
      <c r="X16" s="159"/>
      <c r="Y16" s="159"/>
      <c r="Z16" s="159"/>
      <c r="AA16" s="159"/>
      <c r="AB16" s="159"/>
      <c r="AC16" s="159">
        <f>IF(AND(チームデータ!A27&lt;&gt;"",チームデータ!B27&lt;&gt;""),CONCATENATE(チームデータ!A27,"　",チームデータ!B27),"")</f>
      </c>
      <c r="AD16" s="159"/>
      <c r="AE16" s="159"/>
      <c r="AF16" s="159"/>
      <c r="AG16" s="159"/>
      <c r="AH16" s="159"/>
      <c r="AI16" s="159"/>
      <c r="AJ16" s="159"/>
      <c r="AK16" s="160"/>
    </row>
    <row r="17" spans="2:37" ht="24.75" customHeight="1">
      <c r="B17" s="161">
        <f>IF(チームデータ!C15&lt;&gt;"",チームデータ!C15,"")</f>
      </c>
      <c r="C17" s="162"/>
      <c r="D17" s="162"/>
      <c r="E17" s="162"/>
      <c r="F17" s="162"/>
      <c r="G17" s="162"/>
      <c r="H17" s="162"/>
      <c r="I17" s="162"/>
      <c r="J17" s="163"/>
      <c r="K17" s="164">
        <f>IF(チームデータ!C19&lt;&gt;"",チームデータ!C19,"")</f>
      </c>
      <c r="L17" s="162"/>
      <c r="M17" s="162"/>
      <c r="N17" s="162"/>
      <c r="O17" s="162"/>
      <c r="P17" s="162"/>
      <c r="Q17" s="162"/>
      <c r="R17" s="162"/>
      <c r="S17" s="163"/>
      <c r="T17" s="164">
        <f>IF(チームデータ!C23&lt;&gt;"",チームデータ!C23,"")</f>
      </c>
      <c r="U17" s="162"/>
      <c r="V17" s="162"/>
      <c r="W17" s="162"/>
      <c r="X17" s="162"/>
      <c r="Y17" s="162"/>
      <c r="Z17" s="162"/>
      <c r="AA17" s="162"/>
      <c r="AB17" s="163"/>
      <c r="AC17" s="164">
        <f>IF(チームデータ!C27&lt;&gt;"",チームデータ!C27,"")</f>
      </c>
      <c r="AD17" s="162"/>
      <c r="AE17" s="162"/>
      <c r="AF17" s="162"/>
      <c r="AG17" s="162"/>
      <c r="AH17" s="162"/>
      <c r="AI17" s="162"/>
      <c r="AJ17" s="162"/>
      <c r="AK17" s="165"/>
    </row>
    <row r="18" spans="2:37" ht="24.75" customHeight="1" thickBot="1">
      <c r="B18" s="161">
        <f>IF(チームデータ!D15&lt;&gt;"",チームデータ!D15,"")</f>
      </c>
      <c r="C18" s="162"/>
      <c r="D18" s="162"/>
      <c r="E18" s="162"/>
      <c r="F18" s="162"/>
      <c r="G18" s="162"/>
      <c r="H18" s="162"/>
      <c r="I18" s="162"/>
      <c r="J18" s="163"/>
      <c r="K18" s="164">
        <f>IF(チームデータ!D19&lt;&gt;"",チームデータ!D19,"")</f>
      </c>
      <c r="L18" s="162"/>
      <c r="M18" s="162"/>
      <c r="N18" s="162"/>
      <c r="O18" s="162"/>
      <c r="P18" s="162"/>
      <c r="Q18" s="162"/>
      <c r="R18" s="162"/>
      <c r="S18" s="163"/>
      <c r="T18" s="164">
        <f>IF(チームデータ!D23&lt;&gt;"",チームデータ!D23,"")</f>
      </c>
      <c r="U18" s="162"/>
      <c r="V18" s="162"/>
      <c r="W18" s="162"/>
      <c r="X18" s="162"/>
      <c r="Y18" s="162"/>
      <c r="Z18" s="162"/>
      <c r="AA18" s="162"/>
      <c r="AB18" s="163"/>
      <c r="AC18" s="166"/>
      <c r="AD18" s="167"/>
      <c r="AE18" s="167"/>
      <c r="AF18" s="167"/>
      <c r="AG18" s="167"/>
      <c r="AH18" s="167"/>
      <c r="AI18" s="167"/>
      <c r="AJ18" s="167"/>
      <c r="AK18" s="168"/>
    </row>
    <row r="19" spans="2:37" ht="21" customHeight="1">
      <c r="B19" s="169" t="s">
        <v>28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1"/>
    </row>
    <row r="20" spans="2:37" ht="21" customHeight="1" thickBot="1">
      <c r="B20" s="172" t="s">
        <v>2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4"/>
    </row>
    <row r="21" spans="2:37" ht="33" customHeight="1">
      <c r="B21" s="175" t="s">
        <v>3</v>
      </c>
      <c r="C21" s="176"/>
      <c r="D21" s="177" t="s">
        <v>132</v>
      </c>
      <c r="E21" s="129"/>
      <c r="F21" s="129"/>
      <c r="G21" s="129"/>
      <c r="H21" s="129"/>
      <c r="I21" s="129"/>
      <c r="J21" s="129"/>
      <c r="K21" s="129"/>
      <c r="L21" s="129" t="s">
        <v>11</v>
      </c>
      <c r="M21" s="129"/>
      <c r="N21" s="129" t="s">
        <v>44</v>
      </c>
      <c r="O21" s="129"/>
      <c r="P21" s="129"/>
      <c r="Q21" s="129"/>
      <c r="R21" s="129"/>
      <c r="S21" s="130"/>
      <c r="T21" s="178" t="s">
        <v>3</v>
      </c>
      <c r="U21" s="176"/>
      <c r="V21" s="177" t="s">
        <v>132</v>
      </c>
      <c r="W21" s="129"/>
      <c r="X21" s="129"/>
      <c r="Y21" s="129"/>
      <c r="Z21" s="129"/>
      <c r="AA21" s="129"/>
      <c r="AB21" s="129"/>
      <c r="AC21" s="129"/>
      <c r="AD21" s="129" t="s">
        <v>11</v>
      </c>
      <c r="AE21" s="129"/>
      <c r="AF21" s="129" t="s">
        <v>45</v>
      </c>
      <c r="AG21" s="129"/>
      <c r="AH21" s="129"/>
      <c r="AI21" s="129"/>
      <c r="AJ21" s="129"/>
      <c r="AK21" s="130"/>
    </row>
    <row r="22" spans="2:37" s="11" customFormat="1" ht="15" customHeight="1">
      <c r="B22" s="179">
        <f>IF('選手データ'!A3&lt;&gt;"",'選手データ'!A3,"")</f>
      </c>
      <c r="C22" s="180"/>
      <c r="D22" s="183">
        <f>IF(AND('選手データ'!D3&lt;&gt;"",'選手データ'!E3&lt;&gt;""),CONCATENATE('選手データ'!D3,"　",'選手データ'!E3),"")</f>
      </c>
      <c r="E22" s="184"/>
      <c r="F22" s="184"/>
      <c r="G22" s="184"/>
      <c r="H22" s="184"/>
      <c r="I22" s="184"/>
      <c r="J22" s="184"/>
      <c r="K22" s="185"/>
      <c r="L22" s="186">
        <f>IF('選手データ'!F3&lt;&gt;"",'選手データ'!F3,"")</f>
      </c>
      <c r="M22" s="180"/>
      <c r="N22" s="188">
        <f>IF('選手データ'!H3&lt;&gt;"",'選手データ'!H3,"")</f>
      </c>
      <c r="O22" s="189"/>
      <c r="P22" s="189"/>
      <c r="Q22" s="189"/>
      <c r="R22" s="189"/>
      <c r="S22" s="190"/>
      <c r="T22" s="179">
        <f>IF('選手データ'!A10&lt;&gt;"",'選手データ'!A10,"")</f>
      </c>
      <c r="U22" s="180"/>
      <c r="V22" s="183">
        <f>IF(AND('選手データ'!D10&lt;&gt;"",'選手データ'!E10&lt;&gt;""),CONCATENATE('選手データ'!D10,"　",'選手データ'!E10),"")</f>
      </c>
      <c r="W22" s="184"/>
      <c r="X22" s="184"/>
      <c r="Y22" s="184"/>
      <c r="Z22" s="184"/>
      <c r="AA22" s="184"/>
      <c r="AB22" s="184"/>
      <c r="AC22" s="185"/>
      <c r="AD22" s="186">
        <f>IF('選手データ'!F10&lt;&gt;"",'選手データ'!F10,"")</f>
      </c>
      <c r="AE22" s="180"/>
      <c r="AF22" s="188">
        <f>IF('選手データ'!H10&lt;&gt;"",'選手データ'!H10,"")</f>
      </c>
      <c r="AG22" s="189"/>
      <c r="AH22" s="189"/>
      <c r="AI22" s="189"/>
      <c r="AJ22" s="189"/>
      <c r="AK22" s="190"/>
    </row>
    <row r="23" spans="2:37" ht="33.75" customHeight="1">
      <c r="B23" s="181"/>
      <c r="C23" s="182"/>
      <c r="D23" s="194">
        <f>IF(AND('選手データ'!B3&lt;&gt;"",'選手データ'!C3&lt;&gt;""),CONCATENATE('選手データ'!B3,"　",'選手データ'!C3),"")</f>
      </c>
      <c r="E23" s="194"/>
      <c r="F23" s="194"/>
      <c r="G23" s="194"/>
      <c r="H23" s="194"/>
      <c r="I23" s="194"/>
      <c r="J23" s="194"/>
      <c r="K23" s="194"/>
      <c r="L23" s="187"/>
      <c r="M23" s="182"/>
      <c r="N23" s="191"/>
      <c r="O23" s="192"/>
      <c r="P23" s="192"/>
      <c r="Q23" s="192"/>
      <c r="R23" s="192"/>
      <c r="S23" s="193"/>
      <c r="T23" s="181"/>
      <c r="U23" s="182"/>
      <c r="V23" s="194">
        <f>IF(AND('選手データ'!B10&lt;&gt;"",'選手データ'!C10&lt;&gt;""),CONCATENATE('選手データ'!B10,"　",'選手データ'!C10),"")</f>
      </c>
      <c r="W23" s="194"/>
      <c r="X23" s="194"/>
      <c r="Y23" s="194"/>
      <c r="Z23" s="194"/>
      <c r="AA23" s="194"/>
      <c r="AB23" s="194"/>
      <c r="AC23" s="194"/>
      <c r="AD23" s="187"/>
      <c r="AE23" s="182"/>
      <c r="AF23" s="191"/>
      <c r="AG23" s="192"/>
      <c r="AH23" s="192"/>
      <c r="AI23" s="192"/>
      <c r="AJ23" s="192"/>
      <c r="AK23" s="193"/>
    </row>
    <row r="24" spans="2:37" s="11" customFormat="1" ht="15" customHeight="1">
      <c r="B24" s="179">
        <f>IF('選手データ'!A4&lt;&gt;"",'選手データ'!A4,"")</f>
      </c>
      <c r="C24" s="180"/>
      <c r="D24" s="183">
        <f>IF(AND('選手データ'!D4&lt;&gt;"",'選手データ'!E4&lt;&gt;""),CONCATENATE('選手データ'!D4,"　",'選手データ'!E4),"")</f>
      </c>
      <c r="E24" s="184"/>
      <c r="F24" s="184"/>
      <c r="G24" s="184"/>
      <c r="H24" s="184"/>
      <c r="I24" s="184"/>
      <c r="J24" s="184"/>
      <c r="K24" s="185"/>
      <c r="L24" s="186">
        <f>IF('選手データ'!F4&lt;&gt;"",'選手データ'!F4,"")</f>
      </c>
      <c r="M24" s="180"/>
      <c r="N24" s="188">
        <f>IF('選手データ'!H4&lt;&gt;"",'選手データ'!H4,"")</f>
      </c>
      <c r="O24" s="189"/>
      <c r="P24" s="189"/>
      <c r="Q24" s="189"/>
      <c r="R24" s="189"/>
      <c r="S24" s="190"/>
      <c r="T24" s="179">
        <f>IF('選手データ'!A11&lt;&gt;"",'選手データ'!A11,"")</f>
      </c>
      <c r="U24" s="180"/>
      <c r="V24" s="183">
        <f>IF(AND('選手データ'!D11&lt;&gt;"",'選手データ'!E11&lt;&gt;""),CONCATENATE('選手データ'!D11,"　",'選手データ'!E11),"")</f>
      </c>
      <c r="W24" s="184"/>
      <c r="X24" s="184"/>
      <c r="Y24" s="184"/>
      <c r="Z24" s="184"/>
      <c r="AA24" s="184"/>
      <c r="AB24" s="184"/>
      <c r="AC24" s="185"/>
      <c r="AD24" s="186">
        <f>IF('選手データ'!F11&lt;&gt;"",'選手データ'!F11,"")</f>
      </c>
      <c r="AE24" s="180"/>
      <c r="AF24" s="188">
        <f>IF('選手データ'!H11&lt;&gt;"",'選手データ'!H11,"")</f>
      </c>
      <c r="AG24" s="189"/>
      <c r="AH24" s="189"/>
      <c r="AI24" s="189"/>
      <c r="AJ24" s="189"/>
      <c r="AK24" s="190"/>
    </row>
    <row r="25" spans="2:37" ht="33.75" customHeight="1">
      <c r="B25" s="181"/>
      <c r="C25" s="182"/>
      <c r="D25" s="194">
        <f>IF(AND('選手データ'!B4&lt;&gt;"",'選手データ'!C4&lt;&gt;""),CONCATENATE('選手データ'!B4,"　",'選手データ'!C4),"")</f>
      </c>
      <c r="E25" s="194"/>
      <c r="F25" s="194"/>
      <c r="G25" s="194"/>
      <c r="H25" s="194"/>
      <c r="I25" s="194"/>
      <c r="J25" s="194"/>
      <c r="K25" s="194"/>
      <c r="L25" s="187"/>
      <c r="M25" s="182"/>
      <c r="N25" s="191"/>
      <c r="O25" s="192"/>
      <c r="P25" s="192"/>
      <c r="Q25" s="192"/>
      <c r="R25" s="192"/>
      <c r="S25" s="193"/>
      <c r="T25" s="181"/>
      <c r="U25" s="182"/>
      <c r="V25" s="194">
        <f>IF(AND('選手データ'!B11&lt;&gt;"",'選手データ'!C11&lt;&gt;""),CONCATENATE('選手データ'!B11,"　",'選手データ'!C11),"")</f>
      </c>
      <c r="W25" s="194"/>
      <c r="X25" s="194"/>
      <c r="Y25" s="194"/>
      <c r="Z25" s="194"/>
      <c r="AA25" s="194"/>
      <c r="AB25" s="194"/>
      <c r="AC25" s="194"/>
      <c r="AD25" s="187"/>
      <c r="AE25" s="182"/>
      <c r="AF25" s="191"/>
      <c r="AG25" s="192"/>
      <c r="AH25" s="192"/>
      <c r="AI25" s="192"/>
      <c r="AJ25" s="192"/>
      <c r="AK25" s="193"/>
    </row>
    <row r="26" spans="2:37" s="11" customFormat="1" ht="15" customHeight="1">
      <c r="B26" s="179">
        <f>IF('選手データ'!A5&lt;&gt;"",'選手データ'!A5,"")</f>
      </c>
      <c r="C26" s="180"/>
      <c r="D26" s="183">
        <f>IF(AND('選手データ'!D5&lt;&gt;"",'選手データ'!E5&lt;&gt;""),CONCATENATE('選手データ'!D5,"　",'選手データ'!E5),"")</f>
      </c>
      <c r="E26" s="184"/>
      <c r="F26" s="184"/>
      <c r="G26" s="184"/>
      <c r="H26" s="184"/>
      <c r="I26" s="184"/>
      <c r="J26" s="184"/>
      <c r="K26" s="185"/>
      <c r="L26" s="186">
        <f>IF('選手データ'!F5&lt;&gt;"",'選手データ'!F5,"")</f>
      </c>
      <c r="M26" s="180"/>
      <c r="N26" s="188">
        <f>IF('選手データ'!H5&lt;&gt;"",'選手データ'!H5,"")</f>
      </c>
      <c r="O26" s="189"/>
      <c r="P26" s="189"/>
      <c r="Q26" s="189"/>
      <c r="R26" s="189"/>
      <c r="S26" s="190"/>
      <c r="T26" s="179">
        <f>IF('選手データ'!A12&lt;&gt;"",'選手データ'!A12,"")</f>
      </c>
      <c r="U26" s="180"/>
      <c r="V26" s="183">
        <f>IF(AND('選手データ'!D12&lt;&gt;"",'選手データ'!E12&lt;&gt;""),CONCATENATE('選手データ'!D12,"　",'選手データ'!E12),"")</f>
      </c>
      <c r="W26" s="184"/>
      <c r="X26" s="184"/>
      <c r="Y26" s="184"/>
      <c r="Z26" s="184"/>
      <c r="AA26" s="184"/>
      <c r="AB26" s="184"/>
      <c r="AC26" s="185"/>
      <c r="AD26" s="186">
        <f>IF('選手データ'!F12&lt;&gt;"",'選手データ'!F12,"")</f>
      </c>
      <c r="AE26" s="180"/>
      <c r="AF26" s="188">
        <f>IF('選手データ'!H12&lt;&gt;"",'選手データ'!H12,"")</f>
      </c>
      <c r="AG26" s="189"/>
      <c r="AH26" s="189"/>
      <c r="AI26" s="189"/>
      <c r="AJ26" s="189"/>
      <c r="AK26" s="190"/>
    </row>
    <row r="27" spans="2:37" ht="33.75" customHeight="1">
      <c r="B27" s="181"/>
      <c r="C27" s="182"/>
      <c r="D27" s="194">
        <f>IF(AND('選手データ'!B5&lt;&gt;"",'選手データ'!C5&lt;&gt;""),CONCATENATE('選手データ'!B5,"　",'選手データ'!C5),"")</f>
      </c>
      <c r="E27" s="194"/>
      <c r="F27" s="194"/>
      <c r="G27" s="194"/>
      <c r="H27" s="194"/>
      <c r="I27" s="194"/>
      <c r="J27" s="194"/>
      <c r="K27" s="194"/>
      <c r="L27" s="187"/>
      <c r="M27" s="182"/>
      <c r="N27" s="191"/>
      <c r="O27" s="192"/>
      <c r="P27" s="192"/>
      <c r="Q27" s="192"/>
      <c r="R27" s="192"/>
      <c r="S27" s="193"/>
      <c r="T27" s="181"/>
      <c r="U27" s="182"/>
      <c r="V27" s="194">
        <f>IF(AND('選手データ'!B12&lt;&gt;"",'選手データ'!C12&lt;&gt;""),CONCATENATE('選手データ'!B12,"　",'選手データ'!C12),"")</f>
      </c>
      <c r="W27" s="194"/>
      <c r="X27" s="194"/>
      <c r="Y27" s="194"/>
      <c r="Z27" s="194"/>
      <c r="AA27" s="194"/>
      <c r="AB27" s="194"/>
      <c r="AC27" s="194"/>
      <c r="AD27" s="187"/>
      <c r="AE27" s="182"/>
      <c r="AF27" s="191"/>
      <c r="AG27" s="192"/>
      <c r="AH27" s="192"/>
      <c r="AI27" s="192"/>
      <c r="AJ27" s="192"/>
      <c r="AK27" s="193"/>
    </row>
    <row r="28" spans="2:37" s="11" customFormat="1" ht="15" customHeight="1">
      <c r="B28" s="179">
        <f>IF('選手データ'!A6&lt;&gt;"",'選手データ'!A6,"")</f>
      </c>
      <c r="C28" s="180"/>
      <c r="D28" s="183">
        <f>IF(AND('選手データ'!D6&lt;&gt;"",'選手データ'!E6&lt;&gt;""),CONCATENATE('選手データ'!D6,"　",'選手データ'!E6),"")</f>
      </c>
      <c r="E28" s="184"/>
      <c r="F28" s="184"/>
      <c r="G28" s="184"/>
      <c r="H28" s="184"/>
      <c r="I28" s="184"/>
      <c r="J28" s="184"/>
      <c r="K28" s="185"/>
      <c r="L28" s="186">
        <f>IF('選手データ'!F6&lt;&gt;"",'選手データ'!F6,"")</f>
      </c>
      <c r="M28" s="180"/>
      <c r="N28" s="188">
        <f>IF('選手データ'!H6&lt;&gt;"",'選手データ'!H6,"")</f>
      </c>
      <c r="O28" s="189"/>
      <c r="P28" s="189"/>
      <c r="Q28" s="189"/>
      <c r="R28" s="189"/>
      <c r="S28" s="190"/>
      <c r="T28" s="179">
        <f>IF('選手データ'!A13&lt;&gt;"",'選手データ'!A13,"")</f>
      </c>
      <c r="U28" s="180"/>
      <c r="V28" s="183">
        <f>IF(AND('選手データ'!D13&lt;&gt;"",'選手データ'!E13&lt;&gt;""),CONCATENATE('選手データ'!D13,"　",'選手データ'!E13),"")</f>
      </c>
      <c r="W28" s="184"/>
      <c r="X28" s="184"/>
      <c r="Y28" s="184"/>
      <c r="Z28" s="184"/>
      <c r="AA28" s="184"/>
      <c r="AB28" s="184"/>
      <c r="AC28" s="185"/>
      <c r="AD28" s="186">
        <f>IF('選手データ'!F13&lt;&gt;"",'選手データ'!F13,"")</f>
      </c>
      <c r="AE28" s="180"/>
      <c r="AF28" s="188">
        <f>IF('選手データ'!H13&lt;&gt;"",'選手データ'!H13,"")</f>
      </c>
      <c r="AG28" s="189"/>
      <c r="AH28" s="189"/>
      <c r="AI28" s="189"/>
      <c r="AJ28" s="189"/>
      <c r="AK28" s="190"/>
    </row>
    <row r="29" spans="2:37" ht="33.75" customHeight="1">
      <c r="B29" s="181"/>
      <c r="C29" s="182"/>
      <c r="D29" s="194">
        <f>IF(AND('選手データ'!B6&lt;&gt;"",'選手データ'!C6&lt;&gt;""),CONCATENATE('選手データ'!B6,"　",'選手データ'!C6),"")</f>
      </c>
      <c r="E29" s="194"/>
      <c r="F29" s="194"/>
      <c r="G29" s="194"/>
      <c r="H29" s="194"/>
      <c r="I29" s="194"/>
      <c r="J29" s="194"/>
      <c r="K29" s="194"/>
      <c r="L29" s="187"/>
      <c r="M29" s="182"/>
      <c r="N29" s="191"/>
      <c r="O29" s="192"/>
      <c r="P29" s="192"/>
      <c r="Q29" s="192"/>
      <c r="R29" s="192"/>
      <c r="S29" s="193"/>
      <c r="T29" s="181"/>
      <c r="U29" s="182"/>
      <c r="V29" s="194">
        <f>IF(AND('選手データ'!B13&lt;&gt;"",'選手データ'!C13&lt;&gt;""),CONCATENATE('選手データ'!B13,"　",'選手データ'!C13),"")</f>
      </c>
      <c r="W29" s="194"/>
      <c r="X29" s="194"/>
      <c r="Y29" s="194"/>
      <c r="Z29" s="194"/>
      <c r="AA29" s="194"/>
      <c r="AB29" s="194"/>
      <c r="AC29" s="194"/>
      <c r="AD29" s="187"/>
      <c r="AE29" s="182"/>
      <c r="AF29" s="191"/>
      <c r="AG29" s="192"/>
      <c r="AH29" s="192"/>
      <c r="AI29" s="192"/>
      <c r="AJ29" s="192"/>
      <c r="AK29" s="193"/>
    </row>
    <row r="30" spans="2:37" s="11" customFormat="1" ht="15" customHeight="1">
      <c r="B30" s="179">
        <f>IF('選手データ'!A7&lt;&gt;"",'選手データ'!A7,"")</f>
      </c>
      <c r="C30" s="180"/>
      <c r="D30" s="183">
        <f>IF(AND('選手データ'!D7&lt;&gt;"",'選手データ'!E7&lt;&gt;""),CONCATENATE('選手データ'!D7,"　",'選手データ'!E7),"")</f>
      </c>
      <c r="E30" s="184"/>
      <c r="F30" s="184"/>
      <c r="G30" s="184"/>
      <c r="H30" s="184"/>
      <c r="I30" s="184"/>
      <c r="J30" s="184"/>
      <c r="K30" s="185"/>
      <c r="L30" s="186">
        <f>IF('選手データ'!F7&lt;&gt;"",'選手データ'!F7,"")</f>
      </c>
      <c r="M30" s="180"/>
      <c r="N30" s="188">
        <f>IF('選手データ'!H7&lt;&gt;"",'選手データ'!H7,"")</f>
      </c>
      <c r="O30" s="189"/>
      <c r="P30" s="189"/>
      <c r="Q30" s="189"/>
      <c r="R30" s="189"/>
      <c r="S30" s="190"/>
      <c r="T30" s="179">
        <f>IF('選手データ'!A14&lt;&gt;"",'選手データ'!A14,"")</f>
      </c>
      <c r="U30" s="180"/>
      <c r="V30" s="183">
        <f>IF(AND('選手データ'!D14&lt;&gt;"",'選手データ'!E14&lt;&gt;""),CONCATENATE('選手データ'!D14,"　",'選手データ'!E14),"")</f>
      </c>
      <c r="W30" s="184"/>
      <c r="X30" s="184"/>
      <c r="Y30" s="184"/>
      <c r="Z30" s="184"/>
      <c r="AA30" s="184"/>
      <c r="AB30" s="184"/>
      <c r="AC30" s="185"/>
      <c r="AD30" s="186">
        <f>IF('選手データ'!F14&lt;&gt;"",'選手データ'!F14,"")</f>
      </c>
      <c r="AE30" s="180"/>
      <c r="AF30" s="188">
        <f>IF('選手データ'!H14&lt;&gt;"",'選手データ'!H14,"")</f>
      </c>
      <c r="AG30" s="189"/>
      <c r="AH30" s="189"/>
      <c r="AI30" s="189"/>
      <c r="AJ30" s="189"/>
      <c r="AK30" s="190"/>
    </row>
    <row r="31" spans="2:37" ht="33.75" customHeight="1">
      <c r="B31" s="181"/>
      <c r="C31" s="182"/>
      <c r="D31" s="194">
        <f>IF(AND('選手データ'!B7&lt;&gt;"",'選手データ'!C7&lt;&gt;""),CONCATENATE('選手データ'!B7,"　",'選手データ'!C7),"")</f>
      </c>
      <c r="E31" s="194"/>
      <c r="F31" s="194"/>
      <c r="G31" s="194"/>
      <c r="H31" s="194"/>
      <c r="I31" s="194"/>
      <c r="J31" s="194"/>
      <c r="K31" s="194"/>
      <c r="L31" s="187"/>
      <c r="M31" s="182"/>
      <c r="N31" s="191"/>
      <c r="O31" s="192"/>
      <c r="P31" s="192"/>
      <c r="Q31" s="192"/>
      <c r="R31" s="192"/>
      <c r="S31" s="193"/>
      <c r="T31" s="181"/>
      <c r="U31" s="182"/>
      <c r="V31" s="194">
        <f>IF(AND('選手データ'!B14&lt;&gt;"",'選手データ'!C14&lt;&gt;""),CONCATENATE('選手データ'!B14,"　",'選手データ'!C14),"")</f>
      </c>
      <c r="W31" s="194"/>
      <c r="X31" s="194"/>
      <c r="Y31" s="194"/>
      <c r="Z31" s="194"/>
      <c r="AA31" s="194"/>
      <c r="AB31" s="194"/>
      <c r="AC31" s="194"/>
      <c r="AD31" s="187"/>
      <c r="AE31" s="182"/>
      <c r="AF31" s="191"/>
      <c r="AG31" s="192"/>
      <c r="AH31" s="192"/>
      <c r="AI31" s="192"/>
      <c r="AJ31" s="192"/>
      <c r="AK31" s="193"/>
    </row>
    <row r="32" spans="2:37" s="11" customFormat="1" ht="15" customHeight="1">
      <c r="B32" s="179">
        <f>IF('選手データ'!A8&lt;&gt;"",'選手データ'!A8,"")</f>
      </c>
      <c r="C32" s="180"/>
      <c r="D32" s="183">
        <f>IF(AND('選手データ'!D8&lt;&gt;"",'選手データ'!E8&lt;&gt;""),CONCATENATE('選手データ'!D8,"　",'選手データ'!E8),"")</f>
      </c>
      <c r="E32" s="184"/>
      <c r="F32" s="184"/>
      <c r="G32" s="184"/>
      <c r="H32" s="184"/>
      <c r="I32" s="184"/>
      <c r="J32" s="184"/>
      <c r="K32" s="185"/>
      <c r="L32" s="186">
        <f>IF('選手データ'!F8&lt;&gt;"",'選手データ'!F8,"")</f>
      </c>
      <c r="M32" s="180"/>
      <c r="N32" s="188">
        <f>IF('選手データ'!H8&lt;&gt;"",'選手データ'!H8,"")</f>
      </c>
      <c r="O32" s="189"/>
      <c r="P32" s="189"/>
      <c r="Q32" s="189"/>
      <c r="R32" s="189"/>
      <c r="S32" s="190"/>
      <c r="T32" s="179">
        <f>IF('選手データ'!A15&lt;&gt;"",'選手データ'!A15,"")</f>
      </c>
      <c r="U32" s="180"/>
      <c r="V32" s="183">
        <f>IF(AND('選手データ'!D15&lt;&gt;"",'選手データ'!E15&lt;&gt;""),CONCATENATE('選手データ'!D15,"　",'選手データ'!E15),"")</f>
      </c>
      <c r="W32" s="184"/>
      <c r="X32" s="184"/>
      <c r="Y32" s="184"/>
      <c r="Z32" s="184"/>
      <c r="AA32" s="184"/>
      <c r="AB32" s="184"/>
      <c r="AC32" s="185"/>
      <c r="AD32" s="186">
        <f>IF('選手データ'!F15&lt;&gt;"",'選手データ'!F15,"")</f>
      </c>
      <c r="AE32" s="180"/>
      <c r="AF32" s="188">
        <f>IF('選手データ'!H15&lt;&gt;"",'選手データ'!H15,"")</f>
      </c>
      <c r="AG32" s="189"/>
      <c r="AH32" s="189"/>
      <c r="AI32" s="189"/>
      <c r="AJ32" s="189"/>
      <c r="AK32" s="190"/>
    </row>
    <row r="33" spans="2:37" ht="33.75" customHeight="1">
      <c r="B33" s="181"/>
      <c r="C33" s="182"/>
      <c r="D33" s="194">
        <f>IF(AND('選手データ'!B8&lt;&gt;"",'選手データ'!C8&lt;&gt;""),CONCATENATE('選手データ'!B8,"　",'選手データ'!C8),"")</f>
      </c>
      <c r="E33" s="194"/>
      <c r="F33" s="194"/>
      <c r="G33" s="194"/>
      <c r="H33" s="194"/>
      <c r="I33" s="194"/>
      <c r="J33" s="194"/>
      <c r="K33" s="194"/>
      <c r="L33" s="187"/>
      <c r="M33" s="182"/>
      <c r="N33" s="191"/>
      <c r="O33" s="192"/>
      <c r="P33" s="192"/>
      <c r="Q33" s="192"/>
      <c r="R33" s="192"/>
      <c r="S33" s="193"/>
      <c r="T33" s="181"/>
      <c r="U33" s="182"/>
      <c r="V33" s="194">
        <f>IF(AND('選手データ'!B15&lt;&gt;"",'選手データ'!C15&lt;&gt;""),CONCATENATE('選手データ'!B15,"　",'選手データ'!C15),"")</f>
      </c>
      <c r="W33" s="194"/>
      <c r="X33" s="194"/>
      <c r="Y33" s="194"/>
      <c r="Z33" s="194"/>
      <c r="AA33" s="194"/>
      <c r="AB33" s="194"/>
      <c r="AC33" s="194"/>
      <c r="AD33" s="187"/>
      <c r="AE33" s="182"/>
      <c r="AF33" s="191"/>
      <c r="AG33" s="192"/>
      <c r="AH33" s="192"/>
      <c r="AI33" s="192"/>
      <c r="AJ33" s="192"/>
      <c r="AK33" s="193"/>
    </row>
    <row r="34" spans="2:37" s="11" customFormat="1" ht="15" customHeight="1">
      <c r="B34" s="179">
        <f>IF('選手データ'!A9&lt;&gt;"",'選手データ'!A9,"")</f>
      </c>
      <c r="C34" s="180"/>
      <c r="D34" s="183">
        <f>IF(AND('選手データ'!D9&lt;&gt;"",'選手データ'!E9&lt;&gt;""),CONCATENATE('選手データ'!D9,"　",'選手データ'!E9),"")</f>
      </c>
      <c r="E34" s="184"/>
      <c r="F34" s="184"/>
      <c r="G34" s="184"/>
      <c r="H34" s="184"/>
      <c r="I34" s="184"/>
      <c r="J34" s="184"/>
      <c r="K34" s="185"/>
      <c r="L34" s="186">
        <f>IF('選手データ'!F9&lt;&gt;"",'選手データ'!F9,"")</f>
      </c>
      <c r="M34" s="180"/>
      <c r="N34" s="188">
        <f>IF('選手データ'!H9&lt;&gt;"",'選手データ'!H9,"")</f>
      </c>
      <c r="O34" s="189"/>
      <c r="P34" s="189"/>
      <c r="Q34" s="189"/>
      <c r="R34" s="189"/>
      <c r="S34" s="190"/>
      <c r="T34" s="179">
        <f>IF('選手データ'!A16&lt;&gt;"",'選手データ'!A16,"")</f>
      </c>
      <c r="U34" s="180"/>
      <c r="V34" s="183">
        <f>IF(AND('選手データ'!D16&lt;&gt;"",'選手データ'!E16&lt;&gt;""),CONCATENATE('選手データ'!D16,"　",'選手データ'!E16),"")</f>
      </c>
      <c r="W34" s="184"/>
      <c r="X34" s="184"/>
      <c r="Y34" s="184"/>
      <c r="Z34" s="184"/>
      <c r="AA34" s="184"/>
      <c r="AB34" s="184"/>
      <c r="AC34" s="185"/>
      <c r="AD34" s="186">
        <f>IF('選手データ'!F16&lt;&gt;"",'選手データ'!F16,"")</f>
      </c>
      <c r="AE34" s="180"/>
      <c r="AF34" s="188">
        <f>IF('選手データ'!H16&lt;&gt;"",'選手データ'!H16,"")</f>
      </c>
      <c r="AG34" s="189"/>
      <c r="AH34" s="189"/>
      <c r="AI34" s="189"/>
      <c r="AJ34" s="189"/>
      <c r="AK34" s="190"/>
    </row>
    <row r="35" spans="2:37" ht="33.75" customHeight="1" thickBot="1">
      <c r="B35" s="195"/>
      <c r="C35" s="196"/>
      <c r="D35" s="201">
        <f>IF(AND('選手データ'!B9&lt;&gt;"",'選手データ'!C9&lt;&gt;""),CONCATENATE('選手データ'!B9,"　",'選手データ'!C9),"")</f>
      </c>
      <c r="E35" s="201"/>
      <c r="F35" s="201"/>
      <c r="G35" s="201"/>
      <c r="H35" s="201"/>
      <c r="I35" s="201"/>
      <c r="J35" s="201"/>
      <c r="K35" s="201"/>
      <c r="L35" s="197"/>
      <c r="M35" s="196"/>
      <c r="N35" s="198"/>
      <c r="O35" s="199"/>
      <c r="P35" s="199"/>
      <c r="Q35" s="199"/>
      <c r="R35" s="199"/>
      <c r="S35" s="200"/>
      <c r="T35" s="195"/>
      <c r="U35" s="196"/>
      <c r="V35" s="201">
        <f>IF(AND('選手データ'!B16&lt;&gt;"",'選手データ'!C16&lt;&gt;""),CONCATENATE('選手データ'!B16,"　",'選手データ'!C16),"")</f>
      </c>
      <c r="W35" s="201"/>
      <c r="X35" s="201"/>
      <c r="Y35" s="201"/>
      <c r="Z35" s="201"/>
      <c r="AA35" s="201"/>
      <c r="AB35" s="201"/>
      <c r="AC35" s="201"/>
      <c r="AD35" s="197"/>
      <c r="AE35" s="196"/>
      <c r="AF35" s="198"/>
      <c r="AG35" s="199"/>
      <c r="AH35" s="199"/>
      <c r="AI35" s="199"/>
      <c r="AJ35" s="199"/>
      <c r="AK35" s="200"/>
    </row>
    <row r="36" spans="2:9" ht="13.5">
      <c r="B36" s="12"/>
      <c r="C36" s="12"/>
      <c r="D36" s="12"/>
      <c r="E36" s="12"/>
      <c r="F36" s="12"/>
      <c r="G36" s="12"/>
      <c r="H36" s="12"/>
      <c r="I36" s="12"/>
    </row>
  </sheetData>
  <sheetProtection/>
  <mergeCells count="120">
    <mergeCell ref="AD34:AE35"/>
    <mergeCell ref="AF34:AK35"/>
    <mergeCell ref="D35:K35"/>
    <mergeCell ref="V35:AC35"/>
    <mergeCell ref="AD32:AE33"/>
    <mergeCell ref="AF32:AK33"/>
    <mergeCell ref="D33:K33"/>
    <mergeCell ref="V33:AC33"/>
    <mergeCell ref="B34:C35"/>
    <mergeCell ref="D34:K34"/>
    <mergeCell ref="L34:M35"/>
    <mergeCell ref="N34:S35"/>
    <mergeCell ref="T34:U35"/>
    <mergeCell ref="V34:AC34"/>
    <mergeCell ref="AD30:AE31"/>
    <mergeCell ref="AF30:AK31"/>
    <mergeCell ref="D31:K31"/>
    <mergeCell ref="V31:AC31"/>
    <mergeCell ref="B32:C33"/>
    <mergeCell ref="D32:K32"/>
    <mergeCell ref="L32:M33"/>
    <mergeCell ref="N32:S33"/>
    <mergeCell ref="T32:U33"/>
    <mergeCell ref="V32:AC32"/>
    <mergeCell ref="AD28:AE29"/>
    <mergeCell ref="AF28:AK29"/>
    <mergeCell ref="D29:K29"/>
    <mergeCell ref="V29:AC29"/>
    <mergeCell ref="B30:C31"/>
    <mergeCell ref="D30:K30"/>
    <mergeCell ref="L30:M31"/>
    <mergeCell ref="N30:S31"/>
    <mergeCell ref="T30:U31"/>
    <mergeCell ref="V30:AC30"/>
    <mergeCell ref="AD26:AE27"/>
    <mergeCell ref="AF26:AK27"/>
    <mergeCell ref="D27:K27"/>
    <mergeCell ref="V27:AC27"/>
    <mergeCell ref="B28:C29"/>
    <mergeCell ref="D28:K28"/>
    <mergeCell ref="L28:M29"/>
    <mergeCell ref="N28:S29"/>
    <mergeCell ref="T28:U29"/>
    <mergeCell ref="V28:AC28"/>
    <mergeCell ref="AD24:AE25"/>
    <mergeCell ref="AF24:AK25"/>
    <mergeCell ref="D25:K25"/>
    <mergeCell ref="V25:AC25"/>
    <mergeCell ref="B26:C27"/>
    <mergeCell ref="D26:K26"/>
    <mergeCell ref="L26:M27"/>
    <mergeCell ref="N26:S27"/>
    <mergeCell ref="T26:U27"/>
    <mergeCell ref="V26:AC26"/>
    <mergeCell ref="AD22:AE23"/>
    <mergeCell ref="AF22:AK23"/>
    <mergeCell ref="D23:K23"/>
    <mergeCell ref="V23:AC23"/>
    <mergeCell ref="B24:C25"/>
    <mergeCell ref="D24:K24"/>
    <mergeCell ref="L24:M25"/>
    <mergeCell ref="N24:S25"/>
    <mergeCell ref="T24:U25"/>
    <mergeCell ref="V24:AC24"/>
    <mergeCell ref="B22:C23"/>
    <mergeCell ref="D22:K22"/>
    <mergeCell ref="L22:M23"/>
    <mergeCell ref="N22:S23"/>
    <mergeCell ref="T22:U23"/>
    <mergeCell ref="V22:AC22"/>
    <mergeCell ref="B19:AK19"/>
    <mergeCell ref="B20:AK20"/>
    <mergeCell ref="B21:C21"/>
    <mergeCell ref="D21:K21"/>
    <mergeCell ref="L21:M21"/>
    <mergeCell ref="N21:S21"/>
    <mergeCell ref="T21:U21"/>
    <mergeCell ref="V21:AC21"/>
    <mergeCell ref="AD21:AE21"/>
    <mergeCell ref="AF21:AK21"/>
    <mergeCell ref="B17:J17"/>
    <mergeCell ref="K17:S17"/>
    <mergeCell ref="T17:AB17"/>
    <mergeCell ref="AC17:AK17"/>
    <mergeCell ref="B18:J18"/>
    <mergeCell ref="K18:S18"/>
    <mergeCell ref="T18:AB18"/>
    <mergeCell ref="AC18:AK18"/>
    <mergeCell ref="B15:J15"/>
    <mergeCell ref="K15:S15"/>
    <mergeCell ref="T15:AB15"/>
    <mergeCell ref="AC15:AK15"/>
    <mergeCell ref="B16:J16"/>
    <mergeCell ref="K16:S16"/>
    <mergeCell ref="T16:AB16"/>
    <mergeCell ref="AC16:AK16"/>
    <mergeCell ref="B12:J12"/>
    <mergeCell ref="K12:Z12"/>
    <mergeCell ref="AA12:AK12"/>
    <mergeCell ref="B13:J14"/>
    <mergeCell ref="K13:Z14"/>
    <mergeCell ref="AA13:AB13"/>
    <mergeCell ref="AC13:AK13"/>
    <mergeCell ref="AA14:AB14"/>
    <mergeCell ref="AC14:AK14"/>
    <mergeCell ref="H6:AE7"/>
    <mergeCell ref="B9:W9"/>
    <mergeCell ref="X9:AE9"/>
    <mergeCell ref="AF9:AK9"/>
    <mergeCell ref="B10:W11"/>
    <mergeCell ref="X10:AE11"/>
    <mergeCell ref="AF10:AK11"/>
    <mergeCell ref="B1:F1"/>
    <mergeCell ref="AB1:AE1"/>
    <mergeCell ref="AF1:AG1"/>
    <mergeCell ref="AI1:AJ1"/>
    <mergeCell ref="B2:F2"/>
    <mergeCell ref="H2:AE3"/>
    <mergeCell ref="B3:F4"/>
    <mergeCell ref="H4:AE5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AK180"/>
  <sheetViews>
    <sheetView zoomScale="130" zoomScaleNormal="130" zoomScalePageLayoutView="0" workbookViewId="0" topLeftCell="A1">
      <selection activeCell="Z20" sqref="Z20"/>
    </sheetView>
  </sheetViews>
  <sheetFormatPr defaultColWidth="2.625" defaultRowHeight="13.5"/>
  <cols>
    <col min="1" max="18" width="2.625" style="46" customWidth="1"/>
    <col min="19" max="19" width="1.625" style="46" customWidth="1"/>
    <col min="20" max="16384" width="2.625" style="46" customWidth="1"/>
  </cols>
  <sheetData>
    <row r="1" spans="1:37" ht="13.5">
      <c r="A1" s="202" t="str">
        <f>IF(開催年度&lt;&gt;"",開催年度,"")</f>
        <v>平成27年度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</row>
    <row r="2" spans="1:37" ht="13.5">
      <c r="A2" s="202" t="str">
        <f>IF(大会名2&lt;&gt;"",大会名2,"")</f>
        <v>東京都小学生バレーボール連盟交流大会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</row>
    <row r="3" spans="1:37" ht="13.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</row>
    <row r="4" spans="1:37" ht="13.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</row>
    <row r="5" spans="1:37" ht="21.75" thickBot="1">
      <c r="A5" s="203" t="s">
        <v>107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</row>
    <row r="6" spans="1:37" ht="14.25" thickTop="1">
      <c r="A6" s="47"/>
      <c r="T6" s="205" t="s">
        <v>108</v>
      </c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</row>
    <row r="7" spans="1:37" ht="18.75">
      <c r="A7" s="206">
        <f>IF(チームデータ!A3&lt;&gt;"",チームデータ!A3,"")</f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7">
        <f>IF(チームデータ!A7&lt;&gt;"",チームデータ!A7,"")</f>
      </c>
      <c r="M7" s="208"/>
      <c r="N7" s="209"/>
      <c r="O7" s="210">
        <f>IF(チームデータ!D3&lt;&gt;"",チームデータ!D3,"")</f>
      </c>
      <c r="P7" s="210"/>
      <c r="Q7" s="210"/>
      <c r="R7" s="210"/>
      <c r="T7" s="211" t="s">
        <v>20</v>
      </c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3" t="s">
        <v>131</v>
      </c>
      <c r="AF7" s="213"/>
      <c r="AG7" s="213"/>
      <c r="AH7" s="213" t="s">
        <v>109</v>
      </c>
      <c r="AI7" s="213"/>
      <c r="AJ7" s="213"/>
      <c r="AK7" s="214"/>
    </row>
    <row r="8" spans="1:37" ht="14.25" thickBot="1">
      <c r="A8" s="49" t="s">
        <v>110</v>
      </c>
      <c r="B8" s="215">
        <f>IF(AND(チームデータ!A15&lt;&gt;"",チームデータ!B15&lt;&gt;""),CONCATENATE(チームデータ!A15,"　",チームデータ!B15),"")</f>
      </c>
      <c r="C8" s="215"/>
      <c r="D8" s="215"/>
      <c r="E8" s="215"/>
      <c r="F8" s="215"/>
      <c r="G8" s="49" t="s">
        <v>111</v>
      </c>
      <c r="H8" s="215">
        <f>IF(AND(チームデータ!A19&lt;&gt;"",チームデータ!B19&lt;&gt;""),CONCATENATE(チームデータ!A19,"　",チームデータ!B19),"")</f>
      </c>
      <c r="I8" s="215"/>
      <c r="J8" s="215"/>
      <c r="K8" s="215"/>
      <c r="L8" s="215"/>
      <c r="M8" s="49" t="s">
        <v>112</v>
      </c>
      <c r="N8" s="215">
        <f>IF(AND(チームデータ!A23&lt;&gt;"",チームデータ!B23&lt;&gt;""),CONCATENATE(チームデータ!A23,"　",チームデータ!B23),"")</f>
      </c>
      <c r="O8" s="215"/>
      <c r="P8" s="215"/>
      <c r="Q8" s="215"/>
      <c r="R8" s="215"/>
      <c r="S8" s="45"/>
      <c r="T8" s="50" t="s">
        <v>110</v>
      </c>
      <c r="U8" s="215" t="s">
        <v>113</v>
      </c>
      <c r="V8" s="215"/>
      <c r="W8" s="215"/>
      <c r="X8" s="215"/>
      <c r="Y8" s="215"/>
      <c r="Z8" s="49" t="s">
        <v>111</v>
      </c>
      <c r="AA8" s="215" t="s">
        <v>114</v>
      </c>
      <c r="AB8" s="215"/>
      <c r="AC8" s="215"/>
      <c r="AD8" s="215"/>
      <c r="AE8" s="215"/>
      <c r="AF8" s="49" t="s">
        <v>112</v>
      </c>
      <c r="AG8" s="215"/>
      <c r="AH8" s="215"/>
      <c r="AI8" s="215"/>
      <c r="AJ8" s="215"/>
      <c r="AK8" s="216"/>
    </row>
    <row r="9" spans="1:37" ht="14.25" thickTop="1">
      <c r="A9" s="51" t="s">
        <v>115</v>
      </c>
      <c r="B9" s="217" t="s">
        <v>116</v>
      </c>
      <c r="C9" s="218"/>
      <c r="D9" s="218"/>
      <c r="E9" s="218"/>
      <c r="F9" s="219"/>
      <c r="G9" s="51" t="s">
        <v>117</v>
      </c>
      <c r="H9" s="217" t="s">
        <v>12</v>
      </c>
      <c r="I9" s="219"/>
      <c r="J9" s="51" t="s">
        <v>115</v>
      </c>
      <c r="K9" s="217" t="s">
        <v>116</v>
      </c>
      <c r="L9" s="218"/>
      <c r="M9" s="218"/>
      <c r="N9" s="218"/>
      <c r="O9" s="219"/>
      <c r="P9" s="51" t="s">
        <v>117</v>
      </c>
      <c r="Q9" s="217" t="s">
        <v>12</v>
      </c>
      <c r="R9" s="219"/>
      <c r="S9" s="45"/>
      <c r="T9" s="52" t="s">
        <v>118</v>
      </c>
      <c r="U9" s="217" t="s">
        <v>116</v>
      </c>
      <c r="V9" s="218"/>
      <c r="W9" s="218"/>
      <c r="X9" s="218"/>
      <c r="Y9" s="219"/>
      <c r="Z9" s="51" t="s">
        <v>117</v>
      </c>
      <c r="AA9" s="217" t="s">
        <v>12</v>
      </c>
      <c r="AB9" s="219"/>
      <c r="AC9" s="51" t="s">
        <v>118</v>
      </c>
      <c r="AD9" s="217" t="s">
        <v>116</v>
      </c>
      <c r="AE9" s="218"/>
      <c r="AF9" s="218"/>
      <c r="AG9" s="218"/>
      <c r="AH9" s="219"/>
      <c r="AI9" s="51" t="s">
        <v>117</v>
      </c>
      <c r="AJ9" s="217" t="s">
        <v>12</v>
      </c>
      <c r="AK9" s="220"/>
    </row>
    <row r="10" spans="1:37" ht="13.5">
      <c r="A10" s="48">
        <f>IF('選手データ'!$A3&lt;&gt;"",'選手データ'!$A3,"")</f>
      </c>
      <c r="B10" s="210">
        <f>IF(AND('選手データ'!$B3&lt;&gt;"",'選手データ'!$C3&lt;&gt;""),CONCATENATE('選手データ'!$B3,"　",'選手データ'!$C3),"")</f>
      </c>
      <c r="C10" s="210"/>
      <c r="D10" s="210"/>
      <c r="E10" s="210"/>
      <c r="F10" s="210"/>
      <c r="G10" s="48">
        <f>IF('選手データ'!F3&lt;&gt;"",'選手データ'!F3,"")</f>
      </c>
      <c r="H10" s="210">
        <f>IF('選手データ'!G3&lt;&gt;"",'選手データ'!G3,"")</f>
      </c>
      <c r="I10" s="210"/>
      <c r="J10" s="48">
        <f>IF('選手データ'!$A10&lt;&gt;"",'選手データ'!$A10,"")</f>
      </c>
      <c r="K10" s="210">
        <f>IF(AND('選手データ'!B10&lt;&gt;"",'選手データ'!C10&lt;&gt;""),CONCATENATE('選手データ'!B10,"　",'選手データ'!C10),"")</f>
      </c>
      <c r="L10" s="210"/>
      <c r="M10" s="210"/>
      <c r="N10" s="210"/>
      <c r="O10" s="210"/>
      <c r="P10" s="48">
        <f>IF('選手データ'!F10&lt;&gt;"",'選手データ'!F10,"")</f>
      </c>
      <c r="Q10" s="210">
        <f>IF('選手データ'!G10&lt;&gt;"",'選手データ'!G10,"")</f>
      </c>
      <c r="R10" s="210"/>
      <c r="S10" s="45"/>
      <c r="T10" s="53" t="s">
        <v>119</v>
      </c>
      <c r="U10" s="210" t="s">
        <v>120</v>
      </c>
      <c r="V10" s="210"/>
      <c r="W10" s="210"/>
      <c r="X10" s="210"/>
      <c r="Y10" s="210"/>
      <c r="Z10" s="48">
        <v>6</v>
      </c>
      <c r="AA10" s="210">
        <v>180</v>
      </c>
      <c r="AB10" s="210"/>
      <c r="AC10" s="48"/>
      <c r="AD10" s="210"/>
      <c r="AE10" s="210"/>
      <c r="AF10" s="210"/>
      <c r="AG10" s="210"/>
      <c r="AH10" s="210"/>
      <c r="AI10" s="48"/>
      <c r="AJ10" s="210"/>
      <c r="AK10" s="221"/>
    </row>
    <row r="11" spans="1:37" ht="13.5">
      <c r="A11" s="48">
        <f>IF('選手データ'!$A4&lt;&gt;"",'選手データ'!$A4,"")</f>
      </c>
      <c r="B11" s="210">
        <f>IF(AND('選手データ'!$B4&lt;&gt;"",'選手データ'!$C4&lt;&gt;""),CONCATENATE('選手データ'!$B4,"　",'選手データ'!$C4),"")</f>
      </c>
      <c r="C11" s="210"/>
      <c r="D11" s="210"/>
      <c r="E11" s="210"/>
      <c r="F11" s="210"/>
      <c r="G11" s="48">
        <f>IF('選手データ'!F4&lt;&gt;"",'選手データ'!F4,"")</f>
      </c>
      <c r="H11" s="210">
        <f>IF('選手データ'!G4&lt;&gt;"",'選手データ'!G4,"")</f>
      </c>
      <c r="I11" s="210"/>
      <c r="J11" s="48">
        <f>IF('選手データ'!$A11&lt;&gt;"",'選手データ'!$A11,"")</f>
      </c>
      <c r="K11" s="210">
        <f>IF(AND('選手データ'!B11&lt;&gt;"",'選手データ'!C11&lt;&gt;""),CONCATENATE('選手データ'!B11,"　",'選手データ'!C11),"")</f>
      </c>
      <c r="L11" s="210"/>
      <c r="M11" s="210"/>
      <c r="N11" s="210"/>
      <c r="O11" s="210"/>
      <c r="P11" s="48">
        <f>IF('選手データ'!F11&lt;&gt;"",'選手データ'!F11,"")</f>
      </c>
      <c r="Q11" s="210">
        <f>IF('選手データ'!G11&lt;&gt;"",'選手データ'!G11,"")</f>
      </c>
      <c r="R11" s="210"/>
      <c r="S11" s="45"/>
      <c r="T11" s="53">
        <v>2</v>
      </c>
      <c r="U11" s="210"/>
      <c r="V11" s="210"/>
      <c r="W11" s="210"/>
      <c r="X11" s="210"/>
      <c r="Y11" s="210"/>
      <c r="Z11" s="48"/>
      <c r="AA11" s="210"/>
      <c r="AB11" s="210"/>
      <c r="AC11" s="48"/>
      <c r="AD11" s="210"/>
      <c r="AE11" s="210"/>
      <c r="AF11" s="210"/>
      <c r="AG11" s="210"/>
      <c r="AH11" s="210"/>
      <c r="AI11" s="48"/>
      <c r="AJ11" s="210"/>
      <c r="AK11" s="221"/>
    </row>
    <row r="12" spans="1:37" ht="13.5">
      <c r="A12" s="48">
        <f>IF('選手データ'!$A5&lt;&gt;"",'選手データ'!$A5,"")</f>
      </c>
      <c r="B12" s="210">
        <f>IF(AND('選手データ'!$B5&lt;&gt;"",'選手データ'!$C5&lt;&gt;""),CONCATENATE('選手データ'!$B5,"　",'選手データ'!$C5),"")</f>
      </c>
      <c r="C12" s="210"/>
      <c r="D12" s="210"/>
      <c r="E12" s="210"/>
      <c r="F12" s="210"/>
      <c r="G12" s="48">
        <f>IF('選手データ'!F5&lt;&gt;"",'選手データ'!F5,"")</f>
      </c>
      <c r="H12" s="210">
        <f>IF('選手データ'!G5&lt;&gt;"",'選手データ'!G5,"")</f>
      </c>
      <c r="I12" s="210"/>
      <c r="J12" s="48">
        <f>IF('選手データ'!$A12&lt;&gt;"",'選手データ'!$A12,"")</f>
      </c>
      <c r="K12" s="210">
        <f>IF(AND('選手データ'!B12&lt;&gt;"",'選手データ'!C12&lt;&gt;""),CONCATENATE('選手データ'!B12,"　",'選手データ'!C12),"")</f>
      </c>
      <c r="L12" s="210"/>
      <c r="M12" s="210"/>
      <c r="N12" s="210"/>
      <c r="O12" s="210"/>
      <c r="P12" s="48">
        <f>IF('選手データ'!F12&lt;&gt;"",'選手データ'!F12,"")</f>
      </c>
      <c r="Q12" s="210">
        <f>IF('選手データ'!G12&lt;&gt;"",'選手データ'!G12,"")</f>
      </c>
      <c r="R12" s="210"/>
      <c r="S12" s="45"/>
      <c r="T12" s="53">
        <v>3</v>
      </c>
      <c r="U12" s="210"/>
      <c r="V12" s="210"/>
      <c r="W12" s="210"/>
      <c r="X12" s="210"/>
      <c r="Y12" s="210"/>
      <c r="Z12" s="48"/>
      <c r="AA12" s="210"/>
      <c r="AB12" s="210"/>
      <c r="AC12" s="48"/>
      <c r="AD12" s="210"/>
      <c r="AE12" s="210"/>
      <c r="AF12" s="210"/>
      <c r="AG12" s="210"/>
      <c r="AH12" s="210"/>
      <c r="AI12" s="48"/>
      <c r="AJ12" s="210"/>
      <c r="AK12" s="221"/>
    </row>
    <row r="13" spans="1:37" ht="13.5">
      <c r="A13" s="48">
        <f>IF('選手データ'!$A6&lt;&gt;"",'選手データ'!$A6,"")</f>
      </c>
      <c r="B13" s="210">
        <f>IF(AND('選手データ'!$B6&lt;&gt;"",'選手データ'!$C6&lt;&gt;""),CONCATENATE('選手データ'!$B6,"　",'選手データ'!$C6),"")</f>
      </c>
      <c r="C13" s="210"/>
      <c r="D13" s="210"/>
      <c r="E13" s="210"/>
      <c r="F13" s="210"/>
      <c r="G13" s="48">
        <f>IF('選手データ'!F6&lt;&gt;"",'選手データ'!F6,"")</f>
      </c>
      <c r="H13" s="210">
        <f>IF('選手データ'!G6&lt;&gt;"",'選手データ'!G6,"")</f>
      </c>
      <c r="I13" s="210"/>
      <c r="J13" s="48">
        <f>IF('選手データ'!$A13&lt;&gt;"",'選手データ'!$A13,"")</f>
      </c>
      <c r="K13" s="210">
        <f>IF(AND('選手データ'!B13&lt;&gt;"",'選手データ'!C13&lt;&gt;""),CONCATENATE('選手データ'!B13,"　",'選手データ'!C13),"")</f>
      </c>
      <c r="L13" s="210"/>
      <c r="M13" s="210"/>
      <c r="N13" s="210"/>
      <c r="O13" s="210"/>
      <c r="P13" s="48">
        <f>IF('選手データ'!F13&lt;&gt;"",'選手データ'!F13,"")</f>
      </c>
      <c r="Q13" s="210">
        <f>IF('選手データ'!G13&lt;&gt;"",'選手データ'!G13,"")</f>
      </c>
      <c r="R13" s="210"/>
      <c r="S13" s="45"/>
      <c r="T13" s="53">
        <v>4</v>
      </c>
      <c r="U13" s="210"/>
      <c r="V13" s="210"/>
      <c r="W13" s="210"/>
      <c r="X13" s="210"/>
      <c r="Y13" s="210"/>
      <c r="Z13" s="48"/>
      <c r="AA13" s="210"/>
      <c r="AB13" s="210"/>
      <c r="AC13" s="48"/>
      <c r="AD13" s="210"/>
      <c r="AE13" s="210"/>
      <c r="AF13" s="210"/>
      <c r="AG13" s="210"/>
      <c r="AH13" s="210"/>
      <c r="AI13" s="48"/>
      <c r="AJ13" s="210"/>
      <c r="AK13" s="221"/>
    </row>
    <row r="14" spans="1:37" ht="13.5">
      <c r="A14" s="48">
        <f>IF('選手データ'!$A7&lt;&gt;"",'選手データ'!$A7,"")</f>
      </c>
      <c r="B14" s="210">
        <f>IF(AND('選手データ'!$B7&lt;&gt;"",'選手データ'!$C7&lt;&gt;""),CONCATENATE('選手データ'!$B7,"　",'選手データ'!$C7),"")</f>
      </c>
      <c r="C14" s="210"/>
      <c r="D14" s="210"/>
      <c r="E14" s="210"/>
      <c r="F14" s="210"/>
      <c r="G14" s="48">
        <f>IF('選手データ'!F7&lt;&gt;"",'選手データ'!F7,"")</f>
      </c>
      <c r="H14" s="210">
        <f>IF('選手データ'!G7&lt;&gt;"",'選手データ'!G7,"")</f>
      </c>
      <c r="I14" s="210"/>
      <c r="J14" s="48">
        <f>IF('選手データ'!$A14&lt;&gt;"",'選手データ'!$A14,"")</f>
      </c>
      <c r="K14" s="210">
        <f>IF(AND('選手データ'!B14&lt;&gt;"",'選手データ'!C14&lt;&gt;""),CONCATENATE('選手データ'!B14,"　",'選手データ'!C14),"")</f>
      </c>
      <c r="L14" s="210"/>
      <c r="M14" s="210"/>
      <c r="N14" s="210"/>
      <c r="O14" s="210"/>
      <c r="P14" s="48">
        <f>IF('選手データ'!F14&lt;&gt;"",'選手データ'!F14,"")</f>
      </c>
      <c r="Q14" s="210">
        <f>IF('選手データ'!G14&lt;&gt;"",'選手データ'!G14,"")</f>
      </c>
      <c r="R14" s="210"/>
      <c r="S14" s="45"/>
      <c r="T14" s="53">
        <v>5</v>
      </c>
      <c r="U14" s="210"/>
      <c r="V14" s="210"/>
      <c r="W14" s="210"/>
      <c r="X14" s="210"/>
      <c r="Y14" s="210"/>
      <c r="Z14" s="48"/>
      <c r="AA14" s="210"/>
      <c r="AB14" s="210"/>
      <c r="AC14" s="48"/>
      <c r="AD14" s="210"/>
      <c r="AE14" s="210"/>
      <c r="AF14" s="210"/>
      <c r="AG14" s="210"/>
      <c r="AH14" s="210"/>
      <c r="AI14" s="48"/>
      <c r="AJ14" s="210"/>
      <c r="AK14" s="221"/>
    </row>
    <row r="15" spans="1:37" ht="13.5">
      <c r="A15" s="48">
        <f>IF('選手データ'!$A8&lt;&gt;"",'選手データ'!$A8,"")</f>
      </c>
      <c r="B15" s="210">
        <f>IF(AND('選手データ'!$B8&lt;&gt;"",'選手データ'!$C8&lt;&gt;""),CONCATENATE('選手データ'!$B8,"　",'選手データ'!$C8),"")</f>
      </c>
      <c r="C15" s="210"/>
      <c r="D15" s="210"/>
      <c r="E15" s="210"/>
      <c r="F15" s="210"/>
      <c r="G15" s="48">
        <f>IF('選手データ'!F8&lt;&gt;"",'選手データ'!F8,"")</f>
      </c>
      <c r="H15" s="210">
        <f>IF('選手データ'!G8&lt;&gt;"",'選手データ'!G8,"")</f>
      </c>
      <c r="I15" s="210"/>
      <c r="J15" s="48">
        <f>IF('選手データ'!$A15&lt;&gt;"",'選手データ'!$A15,"")</f>
      </c>
      <c r="K15" s="210">
        <f>IF(AND('選手データ'!B15&lt;&gt;"",'選手データ'!C15&lt;&gt;""),CONCATENATE('選手データ'!B15,"　",'選手データ'!C15),"")</f>
      </c>
      <c r="L15" s="210"/>
      <c r="M15" s="210"/>
      <c r="N15" s="210"/>
      <c r="O15" s="210"/>
      <c r="P15" s="48">
        <f>IF('選手データ'!F15&lt;&gt;"",'選手データ'!F15,"")</f>
      </c>
      <c r="Q15" s="210">
        <f>IF('選手データ'!G15&lt;&gt;"",'選手データ'!G15,"")</f>
      </c>
      <c r="R15" s="210"/>
      <c r="S15" s="45"/>
      <c r="T15" s="54">
        <v>6</v>
      </c>
      <c r="U15" s="222"/>
      <c r="V15" s="222"/>
      <c r="W15" s="222"/>
      <c r="X15" s="222"/>
      <c r="Y15" s="222"/>
      <c r="Z15" s="55"/>
      <c r="AA15" s="222"/>
      <c r="AB15" s="222"/>
      <c r="AC15" s="55"/>
      <c r="AD15" s="222"/>
      <c r="AE15" s="222"/>
      <c r="AF15" s="222"/>
      <c r="AG15" s="222"/>
      <c r="AH15" s="222"/>
      <c r="AI15" s="55"/>
      <c r="AJ15" s="222"/>
      <c r="AK15" s="223"/>
    </row>
    <row r="16" spans="1:37" ht="13.5">
      <c r="A16" s="48">
        <f>IF('選手データ'!$A9&lt;&gt;"",'選手データ'!$A9,"")</f>
      </c>
      <c r="B16" s="210">
        <f>IF(AND('選手データ'!$B9&lt;&gt;"",'選手データ'!$C9&lt;&gt;""),CONCATENATE('選手データ'!$B9,"　",'選手データ'!$C9),"")</f>
      </c>
      <c r="C16" s="210"/>
      <c r="D16" s="210"/>
      <c r="E16" s="210"/>
      <c r="F16" s="210"/>
      <c r="G16" s="48">
        <f>IF('選手データ'!F9&lt;&gt;"",'選手データ'!F9,"")</f>
      </c>
      <c r="H16" s="210">
        <f>IF('選手データ'!G9&lt;&gt;"",'選手データ'!G9,"")</f>
      </c>
      <c r="I16" s="210"/>
      <c r="J16" s="48">
        <f>IF('選手データ'!$A16&lt;&gt;"",'選手データ'!$A16,"")</f>
      </c>
      <c r="K16" s="210">
        <f>IF(AND('選手データ'!B16&lt;&gt;"",'選手データ'!C16&lt;&gt;""),CONCATENATE('選手データ'!B16,"　",'選手データ'!C16),"")</f>
      </c>
      <c r="L16" s="210"/>
      <c r="M16" s="210"/>
      <c r="N16" s="210"/>
      <c r="O16" s="210"/>
      <c r="P16" s="48">
        <f>IF('選手データ'!F16&lt;&gt;"",'選手データ'!F16,"")</f>
      </c>
      <c r="Q16" s="210">
        <f>IF('選手データ'!G16&lt;&gt;"",'選手データ'!G16,"")</f>
      </c>
      <c r="R16" s="210"/>
      <c r="S16" s="45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</row>
    <row r="17" spans="1:37" ht="13.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</row>
    <row r="18" spans="1:37" ht="18.7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8"/>
      <c r="M18" s="58"/>
      <c r="N18" s="58"/>
      <c r="O18" s="58"/>
      <c r="P18" s="58"/>
      <c r="Q18" s="58"/>
      <c r="R18" s="58"/>
      <c r="S18" s="58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58"/>
      <c r="AF18" s="58"/>
      <c r="AG18" s="58"/>
      <c r="AH18" s="58"/>
      <c r="AI18" s="58"/>
      <c r="AJ18" s="58"/>
      <c r="AK18" s="58"/>
    </row>
    <row r="19" spans="1:37" ht="13.5">
      <c r="A19" s="56"/>
      <c r="B19" s="58"/>
      <c r="C19" s="58"/>
      <c r="D19" s="58"/>
      <c r="E19" s="58"/>
      <c r="F19" s="58"/>
      <c r="G19" s="56"/>
      <c r="H19" s="58"/>
      <c r="I19" s="58"/>
      <c r="J19" s="58"/>
      <c r="K19" s="58"/>
      <c r="L19" s="58"/>
      <c r="M19" s="56"/>
      <c r="N19" s="58"/>
      <c r="O19" s="58"/>
      <c r="P19" s="58"/>
      <c r="Q19" s="58"/>
      <c r="R19" s="58"/>
      <c r="S19" s="56"/>
      <c r="T19" s="56"/>
      <c r="U19" s="58"/>
      <c r="V19" s="58"/>
      <c r="W19" s="58"/>
      <c r="X19" s="58"/>
      <c r="Y19" s="58"/>
      <c r="Z19" s="56"/>
      <c r="AA19" s="58"/>
      <c r="AB19" s="58"/>
      <c r="AC19" s="58"/>
      <c r="AD19" s="58"/>
      <c r="AE19" s="58"/>
      <c r="AF19" s="56"/>
      <c r="AG19" s="58"/>
      <c r="AH19" s="58"/>
      <c r="AI19" s="58"/>
      <c r="AJ19" s="58"/>
      <c r="AK19" s="58"/>
    </row>
    <row r="20" spans="1:37" ht="13.5">
      <c r="A20" s="56"/>
      <c r="B20" s="58"/>
      <c r="C20" s="58"/>
      <c r="D20" s="58"/>
      <c r="E20" s="58"/>
      <c r="F20" s="58"/>
      <c r="G20" s="56"/>
      <c r="H20" s="58"/>
      <c r="I20" s="58"/>
      <c r="J20" s="56"/>
      <c r="K20" s="58"/>
      <c r="L20" s="58"/>
      <c r="M20" s="58"/>
      <c r="N20" s="58"/>
      <c r="O20" s="58"/>
      <c r="P20" s="56"/>
      <c r="Q20" s="58"/>
      <c r="R20" s="58"/>
      <c r="S20" s="56"/>
      <c r="T20" s="56"/>
      <c r="U20" s="58"/>
      <c r="V20" s="58"/>
      <c r="W20" s="58"/>
      <c r="X20" s="58"/>
      <c r="Y20" s="58"/>
      <c r="Z20" s="56"/>
      <c r="AA20" s="58"/>
      <c r="AB20" s="58"/>
      <c r="AC20" s="56"/>
      <c r="AD20" s="58"/>
      <c r="AE20" s="58"/>
      <c r="AF20" s="58"/>
      <c r="AG20" s="58"/>
      <c r="AH20" s="58"/>
      <c r="AI20" s="56"/>
      <c r="AJ20" s="58"/>
      <c r="AK20" s="58"/>
    </row>
    <row r="21" spans="1:37" ht="13.5">
      <c r="A21" s="56"/>
      <c r="B21" s="58"/>
      <c r="C21" s="58"/>
      <c r="D21" s="58"/>
      <c r="E21" s="58"/>
      <c r="F21" s="58"/>
      <c r="G21" s="56"/>
      <c r="H21" s="58"/>
      <c r="I21" s="58"/>
      <c r="J21" s="56"/>
      <c r="K21" s="58"/>
      <c r="L21" s="58"/>
      <c r="M21" s="58"/>
      <c r="N21" s="58"/>
      <c r="O21" s="58"/>
      <c r="P21" s="56"/>
      <c r="Q21" s="58"/>
      <c r="R21" s="58"/>
      <c r="S21" s="56"/>
      <c r="T21" s="56"/>
      <c r="U21" s="58"/>
      <c r="V21" s="58"/>
      <c r="W21" s="58"/>
      <c r="X21" s="58"/>
      <c r="Y21" s="58"/>
      <c r="Z21" s="56"/>
      <c r="AA21" s="58"/>
      <c r="AB21" s="58"/>
      <c r="AC21" s="56"/>
      <c r="AD21" s="58"/>
      <c r="AE21" s="58"/>
      <c r="AF21" s="58"/>
      <c r="AG21" s="58"/>
      <c r="AH21" s="58"/>
      <c r="AI21" s="56"/>
      <c r="AJ21" s="58"/>
      <c r="AK21" s="58"/>
    </row>
    <row r="22" spans="1:37" ht="13.5">
      <c r="A22" s="56"/>
      <c r="B22" s="58"/>
      <c r="C22" s="58"/>
      <c r="D22" s="58"/>
      <c r="E22" s="58"/>
      <c r="F22" s="58"/>
      <c r="G22" s="56"/>
      <c r="H22" s="58"/>
      <c r="I22" s="58"/>
      <c r="J22" s="56"/>
      <c r="K22" s="58"/>
      <c r="L22" s="58"/>
      <c r="M22" s="58"/>
      <c r="N22" s="58"/>
      <c r="O22" s="58"/>
      <c r="P22" s="56"/>
      <c r="Q22" s="58"/>
      <c r="R22" s="58"/>
      <c r="S22" s="56"/>
      <c r="T22" s="56"/>
      <c r="U22" s="58"/>
      <c r="V22" s="58"/>
      <c r="W22" s="58"/>
      <c r="X22" s="58"/>
      <c r="Y22" s="58"/>
      <c r="Z22" s="56"/>
      <c r="AA22" s="58"/>
      <c r="AB22" s="58"/>
      <c r="AC22" s="56"/>
      <c r="AD22" s="58"/>
      <c r="AE22" s="58"/>
      <c r="AF22" s="58"/>
      <c r="AG22" s="58"/>
      <c r="AH22" s="58"/>
      <c r="AI22" s="56"/>
      <c r="AJ22" s="58"/>
      <c r="AK22" s="58"/>
    </row>
    <row r="23" spans="1:37" ht="13.5">
      <c r="A23" s="56"/>
      <c r="B23" s="58"/>
      <c r="C23" s="58"/>
      <c r="D23" s="58"/>
      <c r="E23" s="58"/>
      <c r="F23" s="58"/>
      <c r="G23" s="56"/>
      <c r="H23" s="58"/>
      <c r="I23" s="58"/>
      <c r="J23" s="56"/>
      <c r="K23" s="58"/>
      <c r="L23" s="58"/>
      <c r="M23" s="58"/>
      <c r="N23" s="58"/>
      <c r="O23" s="58"/>
      <c r="P23" s="56"/>
      <c r="Q23" s="58"/>
      <c r="R23" s="58"/>
      <c r="S23" s="56"/>
      <c r="T23" s="56"/>
      <c r="U23" s="58"/>
      <c r="V23" s="58"/>
      <c r="W23" s="58"/>
      <c r="X23" s="58"/>
      <c r="Y23" s="58"/>
      <c r="Z23" s="56"/>
      <c r="AA23" s="58"/>
      <c r="AB23" s="58"/>
      <c r="AC23" s="56"/>
      <c r="AD23" s="58"/>
      <c r="AE23" s="58"/>
      <c r="AF23" s="58"/>
      <c r="AG23" s="58"/>
      <c r="AH23" s="58"/>
      <c r="AI23" s="56"/>
      <c r="AJ23" s="58"/>
      <c r="AK23" s="58"/>
    </row>
    <row r="24" spans="1:37" ht="13.5">
      <c r="A24" s="56"/>
      <c r="B24" s="58"/>
      <c r="C24" s="58"/>
      <c r="D24" s="58"/>
      <c r="E24" s="58"/>
      <c r="F24" s="58"/>
      <c r="G24" s="56"/>
      <c r="H24" s="58"/>
      <c r="I24" s="58"/>
      <c r="J24" s="56"/>
      <c r="K24" s="58"/>
      <c r="L24" s="58"/>
      <c r="M24" s="58"/>
      <c r="N24" s="58"/>
      <c r="O24" s="58"/>
      <c r="P24" s="56"/>
      <c r="Q24" s="58"/>
      <c r="R24" s="58"/>
      <c r="S24" s="56"/>
      <c r="T24" s="56"/>
      <c r="U24" s="58"/>
      <c r="V24" s="58"/>
      <c r="W24" s="58"/>
      <c r="X24" s="58"/>
      <c r="Y24" s="58"/>
      <c r="Z24" s="56"/>
      <c r="AA24" s="58"/>
      <c r="AB24" s="58"/>
      <c r="AC24" s="56"/>
      <c r="AD24" s="58"/>
      <c r="AE24" s="58"/>
      <c r="AF24" s="58"/>
      <c r="AG24" s="58"/>
      <c r="AH24" s="58"/>
      <c r="AI24" s="56"/>
      <c r="AJ24" s="58"/>
      <c r="AK24" s="58"/>
    </row>
    <row r="25" spans="1:37" ht="13.5">
      <c r="A25" s="56"/>
      <c r="B25" s="58"/>
      <c r="C25" s="58"/>
      <c r="D25" s="58"/>
      <c r="E25" s="58"/>
      <c r="F25" s="58"/>
      <c r="G25" s="56"/>
      <c r="H25" s="58"/>
      <c r="I25" s="58"/>
      <c r="J25" s="56"/>
      <c r="K25" s="58"/>
      <c r="L25" s="58"/>
      <c r="M25" s="58"/>
      <c r="N25" s="58"/>
      <c r="O25" s="58"/>
      <c r="P25" s="56"/>
      <c r="Q25" s="58"/>
      <c r="R25" s="58"/>
      <c r="S25" s="56"/>
      <c r="T25" s="56"/>
      <c r="U25" s="58"/>
      <c r="V25" s="58"/>
      <c r="W25" s="58"/>
      <c r="X25" s="58"/>
      <c r="Y25" s="58"/>
      <c r="Z25" s="56"/>
      <c r="AA25" s="58"/>
      <c r="AB25" s="58"/>
      <c r="AC25" s="56"/>
      <c r="AD25" s="58"/>
      <c r="AE25" s="58"/>
      <c r="AF25" s="58"/>
      <c r="AG25" s="58"/>
      <c r="AH25" s="58"/>
      <c r="AI25" s="56"/>
      <c r="AJ25" s="58"/>
      <c r="AK25" s="58"/>
    </row>
    <row r="26" spans="1:37" ht="13.5">
      <c r="A26" s="56"/>
      <c r="B26" s="58"/>
      <c r="C26" s="58"/>
      <c r="D26" s="58"/>
      <c r="E26" s="58"/>
      <c r="F26" s="58"/>
      <c r="G26" s="56"/>
      <c r="H26" s="58"/>
      <c r="I26" s="58"/>
      <c r="J26" s="56"/>
      <c r="K26" s="58"/>
      <c r="L26" s="58"/>
      <c r="M26" s="58"/>
      <c r="N26" s="58"/>
      <c r="O26" s="58"/>
      <c r="P26" s="56"/>
      <c r="Q26" s="58"/>
      <c r="R26" s="58"/>
      <c r="S26" s="56"/>
      <c r="T26" s="56"/>
      <c r="U26" s="58"/>
      <c r="V26" s="58"/>
      <c r="W26" s="58"/>
      <c r="X26" s="58"/>
      <c r="Y26" s="58"/>
      <c r="Z26" s="56"/>
      <c r="AA26" s="58"/>
      <c r="AB26" s="58"/>
      <c r="AC26" s="56"/>
      <c r="AD26" s="58"/>
      <c r="AE26" s="58"/>
      <c r="AF26" s="58"/>
      <c r="AG26" s="58"/>
      <c r="AH26" s="58"/>
      <c r="AI26" s="56"/>
      <c r="AJ26" s="58"/>
      <c r="AK26" s="58"/>
    </row>
    <row r="27" spans="1:37" ht="13.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</row>
    <row r="28" spans="1:37" ht="13.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</row>
    <row r="29" spans="1:37" ht="21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</row>
    <row r="30" spans="1:37" ht="13.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</row>
    <row r="31" spans="1:37" ht="18.7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8"/>
      <c r="M31" s="58"/>
      <c r="N31" s="58"/>
      <c r="O31" s="58"/>
      <c r="P31" s="58"/>
      <c r="Q31" s="58"/>
      <c r="R31" s="58"/>
      <c r="S31" s="58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8"/>
      <c r="AF31" s="58"/>
      <c r="AG31" s="58"/>
      <c r="AH31" s="58"/>
      <c r="AI31" s="58"/>
      <c r="AJ31" s="58"/>
      <c r="AK31" s="58"/>
    </row>
    <row r="32" spans="1:37" ht="13.5">
      <c r="A32" s="56"/>
      <c r="B32" s="58"/>
      <c r="C32" s="58"/>
      <c r="D32" s="58"/>
      <c r="E32" s="58"/>
      <c r="F32" s="58"/>
      <c r="G32" s="56"/>
      <c r="H32" s="58"/>
      <c r="I32" s="58"/>
      <c r="J32" s="58"/>
      <c r="K32" s="58"/>
      <c r="L32" s="58"/>
      <c r="M32" s="56"/>
      <c r="N32" s="58"/>
      <c r="O32" s="58"/>
      <c r="P32" s="58"/>
      <c r="Q32" s="58"/>
      <c r="R32" s="58"/>
      <c r="S32" s="56"/>
      <c r="T32" s="56"/>
      <c r="U32" s="58"/>
      <c r="V32" s="58"/>
      <c r="W32" s="58"/>
      <c r="X32" s="58"/>
      <c r="Y32" s="58"/>
      <c r="Z32" s="56"/>
      <c r="AA32" s="58"/>
      <c r="AB32" s="58"/>
      <c r="AC32" s="58"/>
      <c r="AD32" s="58"/>
      <c r="AE32" s="58"/>
      <c r="AF32" s="56"/>
      <c r="AG32" s="58"/>
      <c r="AH32" s="58"/>
      <c r="AI32" s="58"/>
      <c r="AJ32" s="58"/>
      <c r="AK32" s="58"/>
    </row>
    <row r="33" spans="1:37" ht="13.5">
      <c r="A33" s="56"/>
      <c r="B33" s="58"/>
      <c r="C33" s="58"/>
      <c r="D33" s="58"/>
      <c r="E33" s="58"/>
      <c r="F33" s="58"/>
      <c r="G33" s="56"/>
      <c r="H33" s="58"/>
      <c r="I33" s="58"/>
      <c r="J33" s="56"/>
      <c r="K33" s="58"/>
      <c r="L33" s="58"/>
      <c r="M33" s="58"/>
      <c r="N33" s="58"/>
      <c r="O33" s="58"/>
      <c r="P33" s="56"/>
      <c r="Q33" s="58"/>
      <c r="R33" s="58"/>
      <c r="S33" s="56"/>
      <c r="T33" s="56"/>
      <c r="U33" s="58"/>
      <c r="V33" s="58"/>
      <c r="W33" s="58"/>
      <c r="X33" s="58"/>
      <c r="Y33" s="58"/>
      <c r="Z33" s="56"/>
      <c r="AA33" s="58"/>
      <c r="AB33" s="58"/>
      <c r="AC33" s="56"/>
      <c r="AD33" s="58"/>
      <c r="AE33" s="58"/>
      <c r="AF33" s="58"/>
      <c r="AG33" s="58"/>
      <c r="AH33" s="58"/>
      <c r="AI33" s="56"/>
      <c r="AJ33" s="58"/>
      <c r="AK33" s="58"/>
    </row>
    <row r="34" spans="1:37" ht="13.5">
      <c r="A34" s="56"/>
      <c r="B34" s="58"/>
      <c r="C34" s="58"/>
      <c r="D34" s="58"/>
      <c r="E34" s="58"/>
      <c r="F34" s="58"/>
      <c r="G34" s="56"/>
      <c r="H34" s="58"/>
      <c r="I34" s="58"/>
      <c r="J34" s="56"/>
      <c r="K34" s="63"/>
      <c r="L34" s="63"/>
      <c r="M34" s="63"/>
      <c r="N34" s="63"/>
      <c r="O34" s="63"/>
      <c r="P34" s="56"/>
      <c r="Q34" s="58"/>
      <c r="R34" s="58"/>
      <c r="S34" s="56"/>
      <c r="T34" s="56"/>
      <c r="U34" s="58"/>
      <c r="V34" s="58"/>
      <c r="W34" s="58"/>
      <c r="X34" s="58"/>
      <c r="Y34" s="58"/>
      <c r="Z34" s="56"/>
      <c r="AA34" s="58"/>
      <c r="AB34" s="58"/>
      <c r="AC34" s="56"/>
      <c r="AD34" s="58"/>
      <c r="AE34" s="58"/>
      <c r="AF34" s="58"/>
      <c r="AG34" s="58"/>
      <c r="AH34" s="58"/>
      <c r="AI34" s="56"/>
      <c r="AJ34" s="58"/>
      <c r="AK34" s="58"/>
    </row>
    <row r="35" spans="1:37" ht="13.5">
      <c r="A35" s="56"/>
      <c r="B35" s="58"/>
      <c r="C35" s="58"/>
      <c r="D35" s="58"/>
      <c r="E35" s="58"/>
      <c r="F35" s="58"/>
      <c r="G35" s="56"/>
      <c r="H35" s="58"/>
      <c r="I35" s="58"/>
      <c r="J35" s="56"/>
      <c r="K35" s="58"/>
      <c r="L35" s="58"/>
      <c r="M35" s="58"/>
      <c r="N35" s="58"/>
      <c r="O35" s="58"/>
      <c r="P35" s="56"/>
      <c r="Q35" s="58"/>
      <c r="R35" s="58"/>
      <c r="S35" s="56"/>
      <c r="T35" s="56"/>
      <c r="U35" s="58"/>
      <c r="V35" s="58"/>
      <c r="W35" s="58"/>
      <c r="X35" s="58"/>
      <c r="Y35" s="58"/>
      <c r="Z35" s="56"/>
      <c r="AA35" s="58"/>
      <c r="AB35" s="58"/>
      <c r="AC35" s="56"/>
      <c r="AD35" s="58"/>
      <c r="AE35" s="58"/>
      <c r="AF35" s="58"/>
      <c r="AG35" s="58"/>
      <c r="AH35" s="58"/>
      <c r="AI35" s="56"/>
      <c r="AJ35" s="58"/>
      <c r="AK35" s="58"/>
    </row>
    <row r="36" spans="1:37" ht="13.5">
      <c r="A36" s="56"/>
      <c r="B36" s="58"/>
      <c r="C36" s="58"/>
      <c r="D36" s="58"/>
      <c r="E36" s="58"/>
      <c r="F36" s="58"/>
      <c r="G36" s="56"/>
      <c r="H36" s="58"/>
      <c r="I36" s="58"/>
      <c r="J36" s="56"/>
      <c r="K36" s="58"/>
      <c r="L36" s="58"/>
      <c r="M36" s="58"/>
      <c r="N36" s="58"/>
      <c r="O36" s="58"/>
      <c r="P36" s="56"/>
      <c r="Q36" s="58"/>
      <c r="R36" s="58"/>
      <c r="S36" s="56"/>
      <c r="T36" s="56"/>
      <c r="U36" s="58"/>
      <c r="V36" s="58"/>
      <c r="W36" s="58"/>
      <c r="X36" s="58"/>
      <c r="Y36" s="58"/>
      <c r="Z36" s="56"/>
      <c r="AA36" s="58"/>
      <c r="AB36" s="58"/>
      <c r="AC36" s="56"/>
      <c r="AD36" s="58"/>
      <c r="AE36" s="58"/>
      <c r="AF36" s="58"/>
      <c r="AG36" s="58"/>
      <c r="AH36" s="58"/>
      <c r="AI36" s="56"/>
      <c r="AJ36" s="58"/>
      <c r="AK36" s="58"/>
    </row>
    <row r="37" spans="1:37" ht="13.5">
      <c r="A37" s="56"/>
      <c r="B37" s="58"/>
      <c r="C37" s="58"/>
      <c r="D37" s="58"/>
      <c r="E37" s="58"/>
      <c r="F37" s="58"/>
      <c r="G37" s="56"/>
      <c r="H37" s="58"/>
      <c r="I37" s="58"/>
      <c r="J37" s="56"/>
      <c r="K37" s="58"/>
      <c r="L37" s="58"/>
      <c r="M37" s="58"/>
      <c r="N37" s="58"/>
      <c r="O37" s="58"/>
      <c r="P37" s="56"/>
      <c r="Q37" s="58"/>
      <c r="R37" s="58"/>
      <c r="S37" s="56"/>
      <c r="T37" s="56"/>
      <c r="U37" s="58"/>
      <c r="V37" s="58"/>
      <c r="W37" s="58"/>
      <c r="X37" s="58"/>
      <c r="Y37" s="58"/>
      <c r="Z37" s="56"/>
      <c r="AA37" s="58"/>
      <c r="AB37" s="58"/>
      <c r="AC37" s="56"/>
      <c r="AD37" s="58"/>
      <c r="AE37" s="58"/>
      <c r="AF37" s="58"/>
      <c r="AG37" s="58"/>
      <c r="AH37" s="58"/>
      <c r="AI37" s="56"/>
      <c r="AJ37" s="58"/>
      <c r="AK37" s="58"/>
    </row>
    <row r="38" spans="1:37" ht="13.5">
      <c r="A38" s="56"/>
      <c r="B38" s="58"/>
      <c r="C38" s="58"/>
      <c r="D38" s="58"/>
      <c r="E38" s="58"/>
      <c r="F38" s="58"/>
      <c r="G38" s="56"/>
      <c r="H38" s="58"/>
      <c r="I38" s="58"/>
      <c r="J38" s="56"/>
      <c r="K38" s="58"/>
      <c r="L38" s="58"/>
      <c r="M38" s="58"/>
      <c r="N38" s="58"/>
      <c r="O38" s="58"/>
      <c r="P38" s="56"/>
      <c r="Q38" s="58"/>
      <c r="R38" s="58"/>
      <c r="S38" s="56"/>
      <c r="T38" s="56"/>
      <c r="U38" s="58"/>
      <c r="V38" s="58"/>
      <c r="W38" s="58"/>
      <c r="X38" s="58"/>
      <c r="Y38" s="58"/>
      <c r="Z38" s="56"/>
      <c r="AA38" s="58"/>
      <c r="AB38" s="58"/>
      <c r="AC38" s="56"/>
      <c r="AD38" s="58"/>
      <c r="AE38" s="58"/>
      <c r="AF38" s="58"/>
      <c r="AG38" s="58"/>
      <c r="AH38" s="58"/>
      <c r="AI38" s="56"/>
      <c r="AJ38" s="58"/>
      <c r="AK38" s="58"/>
    </row>
    <row r="39" spans="1:37" ht="13.5">
      <c r="A39" s="56"/>
      <c r="B39" s="58"/>
      <c r="C39" s="58"/>
      <c r="D39" s="58"/>
      <c r="E39" s="58"/>
      <c r="F39" s="58"/>
      <c r="G39" s="56"/>
      <c r="H39" s="58"/>
      <c r="I39" s="58"/>
      <c r="J39" s="56"/>
      <c r="K39" s="58"/>
      <c r="L39" s="58"/>
      <c r="M39" s="58"/>
      <c r="N39" s="58"/>
      <c r="O39" s="58"/>
      <c r="P39" s="56"/>
      <c r="Q39" s="58"/>
      <c r="R39" s="58"/>
      <c r="S39" s="56"/>
      <c r="T39" s="56"/>
      <c r="U39" s="58"/>
      <c r="V39" s="58"/>
      <c r="W39" s="58"/>
      <c r="X39" s="58"/>
      <c r="Y39" s="58"/>
      <c r="Z39" s="56"/>
      <c r="AA39" s="58"/>
      <c r="AB39" s="58"/>
      <c r="AC39" s="56"/>
      <c r="AD39" s="58"/>
      <c r="AE39" s="58"/>
      <c r="AF39" s="58"/>
      <c r="AG39" s="58"/>
      <c r="AH39" s="58"/>
      <c r="AI39" s="56"/>
      <c r="AJ39" s="58"/>
      <c r="AK39" s="58"/>
    </row>
    <row r="40" spans="1:37" ht="13.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</row>
    <row r="41" spans="1:37" ht="13.5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</row>
    <row r="42" spans="1:37" ht="18.7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8"/>
      <c r="M42" s="58"/>
      <c r="N42" s="58"/>
      <c r="O42" s="58"/>
      <c r="P42" s="58"/>
      <c r="Q42" s="58"/>
      <c r="R42" s="58"/>
      <c r="S42" s="58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8"/>
      <c r="AF42" s="58"/>
      <c r="AG42" s="58"/>
      <c r="AH42" s="58"/>
      <c r="AI42" s="58"/>
      <c r="AJ42" s="58"/>
      <c r="AK42" s="58"/>
    </row>
    <row r="43" spans="1:37" ht="13.5">
      <c r="A43" s="56"/>
      <c r="B43" s="58"/>
      <c r="C43" s="58"/>
      <c r="D43" s="58"/>
      <c r="E43" s="58"/>
      <c r="F43" s="58"/>
      <c r="G43" s="56"/>
      <c r="H43" s="58"/>
      <c r="I43" s="58"/>
      <c r="J43" s="58"/>
      <c r="K43" s="58"/>
      <c r="L43" s="58"/>
      <c r="M43" s="56"/>
      <c r="N43" s="58"/>
      <c r="O43" s="58"/>
      <c r="P43" s="58"/>
      <c r="Q43" s="58"/>
      <c r="R43" s="58"/>
      <c r="S43" s="56"/>
      <c r="T43" s="56"/>
      <c r="U43" s="58"/>
      <c r="V43" s="58"/>
      <c r="W43" s="58"/>
      <c r="X43" s="58"/>
      <c r="Y43" s="58"/>
      <c r="Z43" s="56"/>
      <c r="AA43" s="58"/>
      <c r="AB43" s="58"/>
      <c r="AC43" s="58"/>
      <c r="AD43" s="58"/>
      <c r="AE43" s="58"/>
      <c r="AF43" s="56"/>
      <c r="AG43" s="58"/>
      <c r="AH43" s="58"/>
      <c r="AI43" s="58"/>
      <c r="AJ43" s="58"/>
      <c r="AK43" s="58"/>
    </row>
    <row r="44" spans="1:37" ht="13.5">
      <c r="A44" s="56"/>
      <c r="B44" s="58"/>
      <c r="C44" s="58"/>
      <c r="D44" s="58"/>
      <c r="E44" s="58"/>
      <c r="F44" s="58"/>
      <c r="G44" s="56"/>
      <c r="H44" s="58"/>
      <c r="I44" s="58"/>
      <c r="J44" s="56"/>
      <c r="K44" s="58"/>
      <c r="L44" s="58"/>
      <c r="M44" s="58"/>
      <c r="N44" s="58"/>
      <c r="O44" s="58"/>
      <c r="P44" s="56"/>
      <c r="Q44" s="58"/>
      <c r="R44" s="58"/>
      <c r="S44" s="56"/>
      <c r="T44" s="56"/>
      <c r="U44" s="58"/>
      <c r="V44" s="58"/>
      <c r="W44" s="58"/>
      <c r="X44" s="58"/>
      <c r="Y44" s="58"/>
      <c r="Z44" s="56"/>
      <c r="AA44" s="58"/>
      <c r="AB44" s="58"/>
      <c r="AC44" s="56"/>
      <c r="AD44" s="58"/>
      <c r="AE44" s="58"/>
      <c r="AF44" s="58"/>
      <c r="AG44" s="58"/>
      <c r="AH44" s="58"/>
      <c r="AI44" s="56"/>
      <c r="AJ44" s="58"/>
      <c r="AK44" s="58"/>
    </row>
    <row r="45" spans="1:37" ht="13.5">
      <c r="A45" s="56"/>
      <c r="B45" s="58"/>
      <c r="C45" s="58"/>
      <c r="D45" s="58"/>
      <c r="E45" s="58"/>
      <c r="F45" s="58"/>
      <c r="G45" s="56"/>
      <c r="H45" s="58"/>
      <c r="I45" s="58"/>
      <c r="J45" s="56"/>
      <c r="K45" s="58"/>
      <c r="L45" s="58"/>
      <c r="M45" s="58"/>
      <c r="N45" s="58"/>
      <c r="O45" s="58"/>
      <c r="P45" s="56"/>
      <c r="Q45" s="58"/>
      <c r="R45" s="58"/>
      <c r="S45" s="56"/>
      <c r="T45" s="56"/>
      <c r="U45" s="58"/>
      <c r="V45" s="58"/>
      <c r="W45" s="58"/>
      <c r="X45" s="58"/>
      <c r="Y45" s="58"/>
      <c r="Z45" s="56"/>
      <c r="AA45" s="58"/>
      <c r="AB45" s="58"/>
      <c r="AC45" s="56"/>
      <c r="AD45" s="58"/>
      <c r="AE45" s="58"/>
      <c r="AF45" s="58"/>
      <c r="AG45" s="58"/>
      <c r="AH45" s="58"/>
      <c r="AI45" s="56"/>
      <c r="AJ45" s="58"/>
      <c r="AK45" s="58"/>
    </row>
    <row r="46" spans="1:37" ht="13.5">
      <c r="A46" s="56"/>
      <c r="B46" s="58"/>
      <c r="C46" s="58"/>
      <c r="D46" s="58"/>
      <c r="E46" s="58"/>
      <c r="F46" s="58"/>
      <c r="G46" s="56"/>
      <c r="H46" s="58"/>
      <c r="I46" s="58"/>
      <c r="J46" s="56"/>
      <c r="K46" s="58"/>
      <c r="L46" s="58"/>
      <c r="M46" s="58"/>
      <c r="N46" s="58"/>
      <c r="O46" s="58"/>
      <c r="P46" s="56"/>
      <c r="Q46" s="58"/>
      <c r="R46" s="58"/>
      <c r="S46" s="56"/>
      <c r="T46" s="56"/>
      <c r="U46" s="58"/>
      <c r="V46" s="58"/>
      <c r="W46" s="58"/>
      <c r="X46" s="58"/>
      <c r="Y46" s="58"/>
      <c r="Z46" s="56"/>
      <c r="AA46" s="58"/>
      <c r="AB46" s="58"/>
      <c r="AC46" s="56"/>
      <c r="AD46" s="58"/>
      <c r="AE46" s="58"/>
      <c r="AF46" s="58"/>
      <c r="AG46" s="58"/>
      <c r="AH46" s="58"/>
      <c r="AI46" s="56"/>
      <c r="AJ46" s="58"/>
      <c r="AK46" s="58"/>
    </row>
    <row r="47" spans="1:37" ht="13.5">
      <c r="A47" s="56"/>
      <c r="B47" s="58"/>
      <c r="C47" s="58"/>
      <c r="D47" s="58"/>
      <c r="E47" s="58"/>
      <c r="F47" s="58"/>
      <c r="G47" s="56"/>
      <c r="H47" s="58"/>
      <c r="I47" s="58"/>
      <c r="J47" s="56"/>
      <c r="K47" s="58"/>
      <c r="L47" s="58"/>
      <c r="M47" s="58"/>
      <c r="N47" s="58"/>
      <c r="O47" s="58"/>
      <c r="P47" s="56"/>
      <c r="Q47" s="58"/>
      <c r="R47" s="58"/>
      <c r="S47" s="56"/>
      <c r="T47" s="56"/>
      <c r="U47" s="58"/>
      <c r="V47" s="58"/>
      <c r="W47" s="58"/>
      <c r="X47" s="58"/>
      <c r="Y47" s="58"/>
      <c r="Z47" s="56"/>
      <c r="AA47" s="58"/>
      <c r="AB47" s="58"/>
      <c r="AC47" s="56"/>
      <c r="AD47" s="58"/>
      <c r="AE47" s="58"/>
      <c r="AF47" s="58"/>
      <c r="AG47" s="58"/>
      <c r="AH47" s="58"/>
      <c r="AI47" s="56"/>
      <c r="AJ47" s="58"/>
      <c r="AK47" s="58"/>
    </row>
    <row r="48" spans="1:37" ht="13.5">
      <c r="A48" s="56"/>
      <c r="B48" s="58"/>
      <c r="C48" s="58"/>
      <c r="D48" s="58"/>
      <c r="E48" s="58"/>
      <c r="F48" s="58"/>
      <c r="G48" s="56"/>
      <c r="H48" s="58"/>
      <c r="I48" s="58"/>
      <c r="J48" s="56"/>
      <c r="K48" s="58"/>
      <c r="L48" s="58"/>
      <c r="M48" s="58"/>
      <c r="N48" s="58"/>
      <c r="O48" s="58"/>
      <c r="P48" s="56"/>
      <c r="Q48" s="58"/>
      <c r="R48" s="58"/>
      <c r="S48" s="56"/>
      <c r="T48" s="56"/>
      <c r="U48" s="58"/>
      <c r="V48" s="58"/>
      <c r="W48" s="58"/>
      <c r="X48" s="58"/>
      <c r="Y48" s="58"/>
      <c r="Z48" s="56"/>
      <c r="AA48" s="58"/>
      <c r="AB48" s="58"/>
      <c r="AC48" s="56"/>
      <c r="AD48" s="58"/>
      <c r="AE48" s="58"/>
      <c r="AF48" s="58"/>
      <c r="AG48" s="58"/>
      <c r="AH48" s="58"/>
      <c r="AI48" s="56"/>
      <c r="AJ48" s="58"/>
      <c r="AK48" s="58"/>
    </row>
    <row r="49" spans="1:37" ht="13.5">
      <c r="A49" s="56"/>
      <c r="B49" s="58"/>
      <c r="C49" s="58"/>
      <c r="D49" s="58"/>
      <c r="E49" s="58"/>
      <c r="F49" s="58"/>
      <c r="G49" s="56"/>
      <c r="H49" s="58"/>
      <c r="I49" s="58"/>
      <c r="J49" s="56"/>
      <c r="K49" s="58"/>
      <c r="L49" s="58"/>
      <c r="M49" s="58"/>
      <c r="N49" s="58"/>
      <c r="O49" s="58"/>
      <c r="P49" s="56"/>
      <c r="Q49" s="58"/>
      <c r="R49" s="58"/>
      <c r="S49" s="56"/>
      <c r="T49" s="56"/>
      <c r="U49" s="58"/>
      <c r="V49" s="58"/>
      <c r="W49" s="58"/>
      <c r="X49" s="58"/>
      <c r="Y49" s="58"/>
      <c r="Z49" s="56"/>
      <c r="AA49" s="58"/>
      <c r="AB49" s="58"/>
      <c r="AC49" s="56"/>
      <c r="AD49" s="58"/>
      <c r="AE49" s="58"/>
      <c r="AF49" s="58"/>
      <c r="AG49" s="58"/>
      <c r="AH49" s="58"/>
      <c r="AI49" s="56"/>
      <c r="AJ49" s="58"/>
      <c r="AK49" s="58"/>
    </row>
    <row r="50" spans="1:37" ht="13.5">
      <c r="A50" s="56"/>
      <c r="B50" s="58"/>
      <c r="C50" s="58"/>
      <c r="D50" s="58"/>
      <c r="E50" s="58"/>
      <c r="F50" s="58"/>
      <c r="G50" s="56"/>
      <c r="H50" s="58"/>
      <c r="I50" s="58"/>
      <c r="J50" s="56"/>
      <c r="K50" s="58"/>
      <c r="L50" s="58"/>
      <c r="M50" s="58"/>
      <c r="N50" s="58"/>
      <c r="O50" s="58"/>
      <c r="P50" s="56"/>
      <c r="Q50" s="58"/>
      <c r="R50" s="58"/>
      <c r="S50" s="56"/>
      <c r="T50" s="56"/>
      <c r="U50" s="58"/>
      <c r="V50" s="58"/>
      <c r="W50" s="58"/>
      <c r="X50" s="58"/>
      <c r="Y50" s="58"/>
      <c r="Z50" s="56"/>
      <c r="AA50" s="58"/>
      <c r="AB50" s="58"/>
      <c r="AC50" s="56"/>
      <c r="AD50" s="58"/>
      <c r="AE50" s="58"/>
      <c r="AF50" s="58"/>
      <c r="AG50" s="58"/>
      <c r="AH50" s="58"/>
      <c r="AI50" s="56"/>
      <c r="AJ50" s="58"/>
      <c r="AK50" s="58"/>
    </row>
    <row r="51" spans="1:37" ht="13.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</row>
    <row r="52" spans="1:37" ht="13.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</row>
    <row r="53" spans="1:37" ht="13.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</row>
    <row r="54" spans="1:37" ht="13.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</row>
    <row r="55" spans="1:37" ht="13.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</row>
    <row r="56" spans="1:37" ht="13.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</row>
    <row r="57" spans="1:37" ht="13.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</row>
    <row r="58" spans="1:37" ht="13.5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</row>
    <row r="59" spans="1:37" ht="18.7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8"/>
      <c r="M59" s="58"/>
      <c r="N59" s="58"/>
      <c r="O59" s="58"/>
      <c r="P59" s="58"/>
      <c r="Q59" s="58"/>
      <c r="R59" s="58"/>
      <c r="S59" s="58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8"/>
      <c r="AF59" s="58"/>
      <c r="AG59" s="58"/>
      <c r="AH59" s="58"/>
      <c r="AI59" s="58"/>
      <c r="AJ59" s="58"/>
      <c r="AK59" s="58"/>
    </row>
    <row r="60" spans="1:37" ht="13.5">
      <c r="A60" s="56"/>
      <c r="B60" s="58"/>
      <c r="C60" s="58"/>
      <c r="D60" s="58"/>
      <c r="E60" s="58"/>
      <c r="F60" s="58"/>
      <c r="G60" s="56"/>
      <c r="H60" s="58"/>
      <c r="I60" s="58"/>
      <c r="J60" s="58"/>
      <c r="K60" s="58"/>
      <c r="L60" s="58"/>
      <c r="M60" s="56"/>
      <c r="N60" s="58"/>
      <c r="O60" s="58"/>
      <c r="P60" s="58"/>
      <c r="Q60" s="58"/>
      <c r="R60" s="58"/>
      <c r="S60" s="56"/>
      <c r="T60" s="56"/>
      <c r="U60" s="58"/>
      <c r="V60" s="58"/>
      <c r="W60" s="58"/>
      <c r="X60" s="58"/>
      <c r="Y60" s="58"/>
      <c r="Z60" s="56"/>
      <c r="AA60" s="58"/>
      <c r="AB60" s="58"/>
      <c r="AC60" s="58"/>
      <c r="AD60" s="58"/>
      <c r="AE60" s="58"/>
      <c r="AF60" s="56"/>
      <c r="AG60" s="58"/>
      <c r="AH60" s="58"/>
      <c r="AI60" s="58"/>
      <c r="AJ60" s="58"/>
      <c r="AK60" s="58"/>
    </row>
    <row r="61" spans="1:37" ht="13.5">
      <c r="A61" s="56"/>
      <c r="B61" s="58"/>
      <c r="C61" s="58"/>
      <c r="D61" s="58"/>
      <c r="E61" s="58"/>
      <c r="F61" s="58"/>
      <c r="G61" s="56"/>
      <c r="H61" s="58"/>
      <c r="I61" s="58"/>
      <c r="J61" s="56"/>
      <c r="K61" s="58"/>
      <c r="L61" s="58"/>
      <c r="M61" s="58"/>
      <c r="N61" s="58"/>
      <c r="O61" s="58"/>
      <c r="P61" s="56"/>
      <c r="Q61" s="58"/>
      <c r="R61" s="58"/>
      <c r="S61" s="56"/>
      <c r="T61" s="56"/>
      <c r="U61" s="58"/>
      <c r="V61" s="58"/>
      <c r="W61" s="58"/>
      <c r="X61" s="58"/>
      <c r="Y61" s="58"/>
      <c r="Z61" s="56"/>
      <c r="AA61" s="58"/>
      <c r="AB61" s="58"/>
      <c r="AC61" s="56"/>
      <c r="AD61" s="58"/>
      <c r="AE61" s="58"/>
      <c r="AF61" s="58"/>
      <c r="AG61" s="58"/>
      <c r="AH61" s="58"/>
      <c r="AI61" s="56"/>
      <c r="AJ61" s="58"/>
      <c r="AK61" s="58"/>
    </row>
    <row r="62" spans="1:37" ht="13.5">
      <c r="A62" s="56"/>
      <c r="B62" s="58"/>
      <c r="C62" s="58"/>
      <c r="D62" s="58"/>
      <c r="E62" s="58"/>
      <c r="F62" s="58"/>
      <c r="G62" s="56"/>
      <c r="H62" s="58"/>
      <c r="I62" s="58"/>
      <c r="J62" s="56"/>
      <c r="K62" s="58"/>
      <c r="L62" s="58"/>
      <c r="M62" s="58"/>
      <c r="N62" s="58"/>
      <c r="O62" s="58"/>
      <c r="P62" s="56"/>
      <c r="Q62" s="58"/>
      <c r="R62" s="58"/>
      <c r="S62" s="56"/>
      <c r="T62" s="56"/>
      <c r="U62" s="58"/>
      <c r="V62" s="58"/>
      <c r="W62" s="58"/>
      <c r="X62" s="58"/>
      <c r="Y62" s="58"/>
      <c r="Z62" s="56"/>
      <c r="AA62" s="58"/>
      <c r="AB62" s="58"/>
      <c r="AC62" s="56"/>
      <c r="AD62" s="58"/>
      <c r="AE62" s="58"/>
      <c r="AF62" s="58"/>
      <c r="AG62" s="58"/>
      <c r="AH62" s="58"/>
      <c r="AI62" s="56"/>
      <c r="AJ62" s="58"/>
      <c r="AK62" s="58"/>
    </row>
    <row r="63" spans="1:37" ht="13.5">
      <c r="A63" s="56"/>
      <c r="B63" s="58"/>
      <c r="C63" s="58"/>
      <c r="D63" s="58"/>
      <c r="E63" s="58"/>
      <c r="F63" s="58"/>
      <c r="G63" s="56"/>
      <c r="H63" s="58"/>
      <c r="I63" s="58"/>
      <c r="J63" s="56"/>
      <c r="K63" s="58"/>
      <c r="L63" s="58"/>
      <c r="M63" s="58"/>
      <c r="N63" s="58"/>
      <c r="O63" s="58"/>
      <c r="P63" s="56"/>
      <c r="Q63" s="58"/>
      <c r="R63" s="58"/>
      <c r="S63" s="56"/>
      <c r="T63" s="56"/>
      <c r="U63" s="58"/>
      <c r="V63" s="58"/>
      <c r="W63" s="58"/>
      <c r="X63" s="58"/>
      <c r="Y63" s="58"/>
      <c r="Z63" s="56"/>
      <c r="AA63" s="58"/>
      <c r="AB63" s="58"/>
      <c r="AC63" s="56"/>
      <c r="AD63" s="58"/>
      <c r="AE63" s="58"/>
      <c r="AF63" s="58"/>
      <c r="AG63" s="58"/>
      <c r="AH63" s="58"/>
      <c r="AI63" s="56"/>
      <c r="AJ63" s="58"/>
      <c r="AK63" s="58"/>
    </row>
    <row r="64" spans="1:37" ht="13.5">
      <c r="A64" s="56"/>
      <c r="B64" s="58"/>
      <c r="C64" s="58"/>
      <c r="D64" s="58"/>
      <c r="E64" s="58"/>
      <c r="F64" s="58"/>
      <c r="G64" s="56"/>
      <c r="H64" s="58"/>
      <c r="I64" s="58"/>
      <c r="J64" s="56"/>
      <c r="K64" s="58"/>
      <c r="L64" s="58"/>
      <c r="M64" s="58"/>
      <c r="N64" s="58"/>
      <c r="O64" s="58"/>
      <c r="P64" s="56"/>
      <c r="Q64" s="58"/>
      <c r="R64" s="58"/>
      <c r="S64" s="56"/>
      <c r="T64" s="56"/>
      <c r="U64" s="58"/>
      <c r="V64" s="58"/>
      <c r="W64" s="58"/>
      <c r="X64" s="58"/>
      <c r="Y64" s="58"/>
      <c r="Z64" s="56"/>
      <c r="AA64" s="58"/>
      <c r="AB64" s="58"/>
      <c r="AC64" s="56"/>
      <c r="AD64" s="58"/>
      <c r="AE64" s="58"/>
      <c r="AF64" s="58"/>
      <c r="AG64" s="58"/>
      <c r="AH64" s="58"/>
      <c r="AI64" s="56"/>
      <c r="AJ64" s="58"/>
      <c r="AK64" s="58"/>
    </row>
    <row r="65" spans="1:37" ht="13.5">
      <c r="A65" s="56"/>
      <c r="B65" s="58"/>
      <c r="C65" s="58"/>
      <c r="D65" s="58"/>
      <c r="E65" s="58"/>
      <c r="F65" s="58"/>
      <c r="G65" s="56"/>
      <c r="H65" s="58"/>
      <c r="I65" s="58"/>
      <c r="J65" s="56"/>
      <c r="K65" s="58"/>
      <c r="L65" s="58"/>
      <c r="M65" s="58"/>
      <c r="N65" s="58"/>
      <c r="O65" s="58"/>
      <c r="P65" s="56"/>
      <c r="Q65" s="58"/>
      <c r="R65" s="58"/>
      <c r="S65" s="56"/>
      <c r="T65" s="56"/>
      <c r="U65" s="58"/>
      <c r="V65" s="58"/>
      <c r="W65" s="58"/>
      <c r="X65" s="58"/>
      <c r="Y65" s="58"/>
      <c r="Z65" s="56"/>
      <c r="AA65" s="58"/>
      <c r="AB65" s="58"/>
      <c r="AC65" s="56"/>
      <c r="AD65" s="58"/>
      <c r="AE65" s="58"/>
      <c r="AF65" s="58"/>
      <c r="AG65" s="58"/>
      <c r="AH65" s="58"/>
      <c r="AI65" s="56"/>
      <c r="AJ65" s="58"/>
      <c r="AK65" s="58"/>
    </row>
    <row r="66" spans="1:37" ht="13.5">
      <c r="A66" s="56"/>
      <c r="B66" s="58"/>
      <c r="C66" s="58"/>
      <c r="D66" s="58"/>
      <c r="E66" s="58"/>
      <c r="F66" s="58"/>
      <c r="G66" s="56"/>
      <c r="H66" s="58"/>
      <c r="I66" s="58"/>
      <c r="J66" s="56"/>
      <c r="K66" s="58"/>
      <c r="L66" s="58"/>
      <c r="M66" s="58"/>
      <c r="N66" s="58"/>
      <c r="O66" s="58"/>
      <c r="P66" s="56"/>
      <c r="Q66" s="58"/>
      <c r="R66" s="58"/>
      <c r="S66" s="56"/>
      <c r="T66" s="56"/>
      <c r="U66" s="58"/>
      <c r="V66" s="58"/>
      <c r="W66" s="58"/>
      <c r="X66" s="58"/>
      <c r="Y66" s="58"/>
      <c r="Z66" s="56"/>
      <c r="AA66" s="58"/>
      <c r="AB66" s="58"/>
      <c r="AC66" s="56"/>
      <c r="AD66" s="58"/>
      <c r="AE66" s="58"/>
      <c r="AF66" s="58"/>
      <c r="AG66" s="58"/>
      <c r="AH66" s="58"/>
      <c r="AI66" s="56"/>
      <c r="AJ66" s="58"/>
      <c r="AK66" s="58"/>
    </row>
    <row r="67" spans="1:37" ht="13.5">
      <c r="A67" s="56"/>
      <c r="B67" s="58"/>
      <c r="C67" s="58"/>
      <c r="D67" s="58"/>
      <c r="E67" s="58"/>
      <c r="F67" s="58"/>
      <c r="G67" s="56"/>
      <c r="H67" s="58"/>
      <c r="I67" s="58"/>
      <c r="J67" s="56"/>
      <c r="K67" s="58"/>
      <c r="L67" s="58"/>
      <c r="M67" s="58"/>
      <c r="N67" s="58"/>
      <c r="O67" s="58"/>
      <c r="P67" s="56"/>
      <c r="Q67" s="58"/>
      <c r="R67" s="58"/>
      <c r="S67" s="56"/>
      <c r="T67" s="56"/>
      <c r="U67" s="58"/>
      <c r="V67" s="58"/>
      <c r="W67" s="58"/>
      <c r="X67" s="58"/>
      <c r="Y67" s="58"/>
      <c r="Z67" s="56"/>
      <c r="AA67" s="58"/>
      <c r="AB67" s="58"/>
      <c r="AC67" s="56"/>
      <c r="AD67" s="58"/>
      <c r="AE67" s="58"/>
      <c r="AF67" s="58"/>
      <c r="AG67" s="58"/>
      <c r="AH67" s="58"/>
      <c r="AI67" s="56"/>
      <c r="AJ67" s="58"/>
      <c r="AK67" s="58"/>
    </row>
    <row r="68" spans="1:37" ht="13.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</row>
    <row r="69" spans="1:37" ht="13.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</row>
    <row r="70" spans="1:37" ht="18.75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8"/>
      <c r="M70" s="58"/>
      <c r="N70" s="58"/>
      <c r="O70" s="58"/>
      <c r="P70" s="58"/>
      <c r="Q70" s="58"/>
      <c r="R70" s="58"/>
      <c r="S70" s="58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8"/>
      <c r="AF70" s="58"/>
      <c r="AG70" s="58"/>
      <c r="AH70" s="58"/>
      <c r="AI70" s="58"/>
      <c r="AJ70" s="58"/>
      <c r="AK70" s="58"/>
    </row>
    <row r="71" spans="1:37" ht="13.5">
      <c r="A71" s="56"/>
      <c r="B71" s="58"/>
      <c r="C71" s="58"/>
      <c r="D71" s="58"/>
      <c r="E71" s="58"/>
      <c r="F71" s="58"/>
      <c r="G71" s="56"/>
      <c r="H71" s="58"/>
      <c r="I71" s="58"/>
      <c r="J71" s="58"/>
      <c r="K71" s="58"/>
      <c r="L71" s="58"/>
      <c r="M71" s="56"/>
      <c r="N71" s="58"/>
      <c r="O71" s="58"/>
      <c r="P71" s="58"/>
      <c r="Q71" s="58"/>
      <c r="R71" s="58"/>
      <c r="S71" s="56"/>
      <c r="T71" s="56"/>
      <c r="U71" s="58"/>
      <c r="V71" s="58"/>
      <c r="W71" s="58"/>
      <c r="X71" s="58"/>
      <c r="Y71" s="58"/>
      <c r="Z71" s="56"/>
      <c r="AA71" s="58"/>
      <c r="AB71" s="58"/>
      <c r="AC71" s="58"/>
      <c r="AD71" s="58"/>
      <c r="AE71" s="58"/>
      <c r="AF71" s="56"/>
      <c r="AG71" s="58"/>
      <c r="AH71" s="58"/>
      <c r="AI71" s="58"/>
      <c r="AJ71" s="58"/>
      <c r="AK71" s="58"/>
    </row>
    <row r="72" spans="1:37" ht="13.5">
      <c r="A72" s="56"/>
      <c r="B72" s="58"/>
      <c r="C72" s="58"/>
      <c r="D72" s="58"/>
      <c r="E72" s="58"/>
      <c r="F72" s="58"/>
      <c r="G72" s="56"/>
      <c r="H72" s="58"/>
      <c r="I72" s="58"/>
      <c r="J72" s="56"/>
      <c r="K72" s="58"/>
      <c r="L72" s="58"/>
      <c r="M72" s="58"/>
      <c r="N72" s="58"/>
      <c r="O72" s="58"/>
      <c r="P72" s="56"/>
      <c r="Q72" s="58"/>
      <c r="R72" s="58"/>
      <c r="S72" s="56"/>
      <c r="T72" s="56"/>
      <c r="U72" s="58"/>
      <c r="V72" s="58"/>
      <c r="W72" s="58"/>
      <c r="X72" s="58"/>
      <c r="Y72" s="58"/>
      <c r="Z72" s="56"/>
      <c r="AA72" s="58"/>
      <c r="AB72" s="58"/>
      <c r="AC72" s="56"/>
      <c r="AD72" s="58"/>
      <c r="AE72" s="58"/>
      <c r="AF72" s="58"/>
      <c r="AG72" s="58"/>
      <c r="AH72" s="58"/>
      <c r="AI72" s="56"/>
      <c r="AJ72" s="58"/>
      <c r="AK72" s="58"/>
    </row>
    <row r="73" spans="1:37" ht="13.5">
      <c r="A73" s="56"/>
      <c r="B73" s="58"/>
      <c r="C73" s="58"/>
      <c r="D73" s="58"/>
      <c r="E73" s="58"/>
      <c r="F73" s="58"/>
      <c r="G73" s="56"/>
      <c r="H73" s="58"/>
      <c r="I73" s="58"/>
      <c r="J73" s="56"/>
      <c r="K73" s="58"/>
      <c r="L73" s="58"/>
      <c r="M73" s="58"/>
      <c r="N73" s="58"/>
      <c r="O73" s="58"/>
      <c r="P73" s="56"/>
      <c r="Q73" s="58"/>
      <c r="R73" s="58"/>
      <c r="S73" s="56"/>
      <c r="T73" s="56"/>
      <c r="U73" s="58"/>
      <c r="V73" s="58"/>
      <c r="W73" s="58"/>
      <c r="X73" s="58"/>
      <c r="Y73" s="58"/>
      <c r="Z73" s="56"/>
      <c r="AA73" s="58"/>
      <c r="AB73" s="58"/>
      <c r="AC73" s="56"/>
      <c r="AD73" s="58"/>
      <c r="AE73" s="58"/>
      <c r="AF73" s="58"/>
      <c r="AG73" s="58"/>
      <c r="AH73" s="58"/>
      <c r="AI73" s="56"/>
      <c r="AJ73" s="58"/>
      <c r="AK73" s="58"/>
    </row>
    <row r="74" spans="1:37" ht="13.5">
      <c r="A74" s="56"/>
      <c r="B74" s="58"/>
      <c r="C74" s="58"/>
      <c r="D74" s="58"/>
      <c r="E74" s="58"/>
      <c r="F74" s="58"/>
      <c r="G74" s="56"/>
      <c r="H74" s="58"/>
      <c r="I74" s="58"/>
      <c r="J74" s="56"/>
      <c r="K74" s="58"/>
      <c r="L74" s="58"/>
      <c r="M74" s="58"/>
      <c r="N74" s="58"/>
      <c r="O74" s="58"/>
      <c r="P74" s="56"/>
      <c r="Q74" s="58"/>
      <c r="R74" s="58"/>
      <c r="S74" s="56"/>
      <c r="T74" s="56"/>
      <c r="U74" s="58"/>
      <c r="V74" s="58"/>
      <c r="W74" s="58"/>
      <c r="X74" s="58"/>
      <c r="Y74" s="58"/>
      <c r="Z74" s="56"/>
      <c r="AA74" s="58"/>
      <c r="AB74" s="58"/>
      <c r="AC74" s="56"/>
      <c r="AD74" s="58"/>
      <c r="AE74" s="58"/>
      <c r="AF74" s="58"/>
      <c r="AG74" s="58"/>
      <c r="AH74" s="58"/>
      <c r="AI74" s="56"/>
      <c r="AJ74" s="58"/>
      <c r="AK74" s="58"/>
    </row>
    <row r="75" spans="1:37" ht="13.5">
      <c r="A75" s="56"/>
      <c r="B75" s="58"/>
      <c r="C75" s="58"/>
      <c r="D75" s="58"/>
      <c r="E75" s="58"/>
      <c r="F75" s="58"/>
      <c r="G75" s="56"/>
      <c r="H75" s="58"/>
      <c r="I75" s="58"/>
      <c r="J75" s="56"/>
      <c r="K75" s="58"/>
      <c r="L75" s="58"/>
      <c r="M75" s="58"/>
      <c r="N75" s="58"/>
      <c r="O75" s="58"/>
      <c r="P75" s="56"/>
      <c r="Q75" s="58"/>
      <c r="R75" s="58"/>
      <c r="S75" s="56"/>
      <c r="T75" s="56"/>
      <c r="U75" s="58"/>
      <c r="V75" s="58"/>
      <c r="W75" s="58"/>
      <c r="X75" s="58"/>
      <c r="Y75" s="58"/>
      <c r="Z75" s="56"/>
      <c r="AA75" s="58"/>
      <c r="AB75" s="58"/>
      <c r="AC75" s="56"/>
      <c r="AD75" s="58"/>
      <c r="AE75" s="58"/>
      <c r="AF75" s="58"/>
      <c r="AG75" s="58"/>
      <c r="AH75" s="58"/>
      <c r="AI75" s="56"/>
      <c r="AJ75" s="58"/>
      <c r="AK75" s="58"/>
    </row>
    <row r="76" spans="1:37" ht="13.5">
      <c r="A76" s="56"/>
      <c r="B76" s="58"/>
      <c r="C76" s="58"/>
      <c r="D76" s="58"/>
      <c r="E76" s="58"/>
      <c r="F76" s="58"/>
      <c r="G76" s="56"/>
      <c r="H76" s="58"/>
      <c r="I76" s="58"/>
      <c r="J76" s="56"/>
      <c r="K76" s="58"/>
      <c r="L76" s="58"/>
      <c r="M76" s="58"/>
      <c r="N76" s="58"/>
      <c r="O76" s="58"/>
      <c r="P76" s="56"/>
      <c r="Q76" s="58"/>
      <c r="R76" s="58"/>
      <c r="S76" s="56"/>
      <c r="T76" s="56"/>
      <c r="U76" s="58"/>
      <c r="V76" s="58"/>
      <c r="W76" s="58"/>
      <c r="X76" s="58"/>
      <c r="Y76" s="58"/>
      <c r="Z76" s="56"/>
      <c r="AA76" s="58"/>
      <c r="AB76" s="58"/>
      <c r="AC76" s="56"/>
      <c r="AD76" s="58"/>
      <c r="AE76" s="58"/>
      <c r="AF76" s="58"/>
      <c r="AG76" s="58"/>
      <c r="AH76" s="58"/>
      <c r="AI76" s="56"/>
      <c r="AJ76" s="58"/>
      <c r="AK76" s="58"/>
    </row>
    <row r="77" spans="1:37" ht="13.5">
      <c r="A77" s="56"/>
      <c r="B77" s="58"/>
      <c r="C77" s="58"/>
      <c r="D77" s="58"/>
      <c r="E77" s="58"/>
      <c r="F77" s="58"/>
      <c r="G77" s="56"/>
      <c r="H77" s="58"/>
      <c r="I77" s="58"/>
      <c r="J77" s="56"/>
      <c r="K77" s="58"/>
      <c r="L77" s="58"/>
      <c r="M77" s="58"/>
      <c r="N77" s="58"/>
      <c r="O77" s="58"/>
      <c r="P77" s="56"/>
      <c r="Q77" s="58"/>
      <c r="R77" s="58"/>
      <c r="S77" s="56"/>
      <c r="T77" s="56"/>
      <c r="U77" s="58"/>
      <c r="V77" s="58"/>
      <c r="W77" s="58"/>
      <c r="X77" s="58"/>
      <c r="Y77" s="58"/>
      <c r="Z77" s="56"/>
      <c r="AA77" s="58"/>
      <c r="AB77" s="58"/>
      <c r="AC77" s="56"/>
      <c r="AD77" s="58"/>
      <c r="AE77" s="58"/>
      <c r="AF77" s="58"/>
      <c r="AG77" s="58"/>
      <c r="AH77" s="58"/>
      <c r="AI77" s="56"/>
      <c r="AJ77" s="58"/>
      <c r="AK77" s="58"/>
    </row>
    <row r="78" spans="1:37" ht="13.5">
      <c r="A78" s="56"/>
      <c r="B78" s="58"/>
      <c r="C78" s="58"/>
      <c r="D78" s="58"/>
      <c r="E78" s="58"/>
      <c r="F78" s="58"/>
      <c r="G78" s="56"/>
      <c r="H78" s="58"/>
      <c r="I78" s="58"/>
      <c r="J78" s="56"/>
      <c r="K78" s="58"/>
      <c r="L78" s="58"/>
      <c r="M78" s="58"/>
      <c r="N78" s="58"/>
      <c r="O78" s="58"/>
      <c r="P78" s="56"/>
      <c r="Q78" s="58"/>
      <c r="R78" s="58"/>
      <c r="S78" s="56"/>
      <c r="T78" s="56"/>
      <c r="U78" s="65"/>
      <c r="V78" s="58"/>
      <c r="W78" s="58"/>
      <c r="X78" s="58"/>
      <c r="Y78" s="58"/>
      <c r="Z78" s="56"/>
      <c r="AA78" s="58"/>
      <c r="AB78" s="58"/>
      <c r="AC78" s="56"/>
      <c r="AD78" s="66"/>
      <c r="AE78" s="66"/>
      <c r="AF78" s="66"/>
      <c r="AG78" s="66"/>
      <c r="AH78" s="66"/>
      <c r="AI78" s="56"/>
      <c r="AJ78" s="58"/>
      <c r="AK78" s="58"/>
    </row>
    <row r="79" spans="1:37" ht="13.5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</row>
    <row r="80" spans="1:37" ht="13.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</row>
    <row r="81" spans="1:37" ht="18.75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8"/>
      <c r="M81" s="58"/>
      <c r="N81" s="58"/>
      <c r="O81" s="58"/>
      <c r="P81" s="58"/>
      <c r="Q81" s="58"/>
      <c r="R81" s="58"/>
      <c r="S81" s="58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8"/>
      <c r="AF81" s="58"/>
      <c r="AG81" s="58"/>
      <c r="AH81" s="58"/>
      <c r="AI81" s="58"/>
      <c r="AJ81" s="58"/>
      <c r="AK81" s="58"/>
    </row>
    <row r="82" spans="1:37" ht="13.5">
      <c r="A82" s="56"/>
      <c r="B82" s="58"/>
      <c r="C82" s="58"/>
      <c r="D82" s="58"/>
      <c r="E82" s="58"/>
      <c r="F82" s="58"/>
      <c r="G82" s="56"/>
      <c r="H82" s="58"/>
      <c r="I82" s="58"/>
      <c r="J82" s="58"/>
      <c r="K82" s="58"/>
      <c r="L82" s="58"/>
      <c r="M82" s="56"/>
      <c r="N82" s="58"/>
      <c r="O82" s="58"/>
      <c r="P82" s="58"/>
      <c r="Q82" s="58"/>
      <c r="R82" s="58"/>
      <c r="S82" s="56"/>
      <c r="T82" s="56"/>
      <c r="U82" s="58"/>
      <c r="V82" s="58"/>
      <c r="W82" s="58"/>
      <c r="X82" s="58"/>
      <c r="Y82" s="58"/>
      <c r="Z82" s="56"/>
      <c r="AA82" s="58"/>
      <c r="AB82" s="58"/>
      <c r="AC82" s="58"/>
      <c r="AD82" s="58"/>
      <c r="AE82" s="58"/>
      <c r="AF82" s="56"/>
      <c r="AG82" s="58"/>
      <c r="AH82" s="58"/>
      <c r="AI82" s="58"/>
      <c r="AJ82" s="58"/>
      <c r="AK82" s="58"/>
    </row>
    <row r="83" spans="1:37" ht="13.5">
      <c r="A83" s="56"/>
      <c r="B83" s="58"/>
      <c r="C83" s="58"/>
      <c r="D83" s="58"/>
      <c r="E83" s="58"/>
      <c r="F83" s="58"/>
      <c r="G83" s="56"/>
      <c r="H83" s="58"/>
      <c r="I83" s="58"/>
      <c r="J83" s="56"/>
      <c r="K83" s="58"/>
      <c r="L83" s="58"/>
      <c r="M83" s="58"/>
      <c r="N83" s="58"/>
      <c r="O83" s="58"/>
      <c r="P83" s="56"/>
      <c r="Q83" s="58"/>
      <c r="R83" s="58"/>
      <c r="S83" s="56"/>
      <c r="T83" s="56"/>
      <c r="U83" s="58"/>
      <c r="V83" s="58"/>
      <c r="W83" s="58"/>
      <c r="X83" s="58"/>
      <c r="Y83" s="58"/>
      <c r="Z83" s="56"/>
      <c r="AA83" s="58"/>
      <c r="AB83" s="58"/>
      <c r="AC83" s="56"/>
      <c r="AD83" s="58"/>
      <c r="AE83" s="58"/>
      <c r="AF83" s="58"/>
      <c r="AG83" s="58"/>
      <c r="AH83" s="58"/>
      <c r="AI83" s="56"/>
      <c r="AJ83" s="58"/>
      <c r="AK83" s="58"/>
    </row>
    <row r="84" spans="1:37" ht="13.5">
      <c r="A84" s="56"/>
      <c r="B84" s="58"/>
      <c r="C84" s="58"/>
      <c r="D84" s="58"/>
      <c r="E84" s="58"/>
      <c r="F84" s="58"/>
      <c r="G84" s="56"/>
      <c r="H84" s="58"/>
      <c r="I84" s="58"/>
      <c r="J84" s="56"/>
      <c r="K84" s="58"/>
      <c r="L84" s="58"/>
      <c r="M84" s="58"/>
      <c r="N84" s="58"/>
      <c r="O84" s="58"/>
      <c r="P84" s="56"/>
      <c r="Q84" s="58"/>
      <c r="R84" s="58"/>
      <c r="S84" s="56"/>
      <c r="T84" s="56"/>
      <c r="U84" s="67"/>
      <c r="V84" s="67"/>
      <c r="W84" s="67"/>
      <c r="X84" s="67"/>
      <c r="Y84" s="67"/>
      <c r="Z84" s="56"/>
      <c r="AA84" s="58"/>
      <c r="AB84" s="58"/>
      <c r="AC84" s="56"/>
      <c r="AD84" s="67"/>
      <c r="AE84" s="67"/>
      <c r="AF84" s="67"/>
      <c r="AG84" s="67"/>
      <c r="AH84" s="67"/>
      <c r="AI84" s="56"/>
      <c r="AJ84" s="58"/>
      <c r="AK84" s="58"/>
    </row>
    <row r="85" spans="1:37" ht="13.5">
      <c r="A85" s="56"/>
      <c r="B85" s="58"/>
      <c r="C85" s="58"/>
      <c r="D85" s="58"/>
      <c r="E85" s="58"/>
      <c r="F85" s="58"/>
      <c r="G85" s="56"/>
      <c r="H85" s="58"/>
      <c r="I85" s="58"/>
      <c r="J85" s="56"/>
      <c r="K85" s="58"/>
      <c r="L85" s="58"/>
      <c r="M85" s="58"/>
      <c r="N85" s="58"/>
      <c r="O85" s="58"/>
      <c r="P85" s="56"/>
      <c r="Q85" s="58"/>
      <c r="R85" s="58"/>
      <c r="S85" s="56"/>
      <c r="T85" s="56"/>
      <c r="U85" s="67"/>
      <c r="V85" s="67"/>
      <c r="W85" s="67"/>
      <c r="X85" s="67"/>
      <c r="Y85" s="67"/>
      <c r="Z85" s="56"/>
      <c r="AA85" s="58"/>
      <c r="AB85" s="58"/>
      <c r="AC85" s="56"/>
      <c r="AD85" s="67"/>
      <c r="AE85" s="67"/>
      <c r="AF85" s="67"/>
      <c r="AG85" s="67"/>
      <c r="AH85" s="67"/>
      <c r="AI85" s="56"/>
      <c r="AJ85" s="58"/>
      <c r="AK85" s="58"/>
    </row>
    <row r="86" spans="1:37" ht="13.5">
      <c r="A86" s="56"/>
      <c r="B86" s="58"/>
      <c r="C86" s="58"/>
      <c r="D86" s="58"/>
      <c r="E86" s="58"/>
      <c r="F86" s="58"/>
      <c r="G86" s="56"/>
      <c r="H86" s="58"/>
      <c r="I86" s="58"/>
      <c r="J86" s="56"/>
      <c r="K86" s="58"/>
      <c r="L86" s="58"/>
      <c r="M86" s="58"/>
      <c r="N86" s="58"/>
      <c r="O86" s="58"/>
      <c r="P86" s="56"/>
      <c r="Q86" s="58"/>
      <c r="R86" s="58"/>
      <c r="S86" s="56"/>
      <c r="T86" s="56"/>
      <c r="U86" s="67"/>
      <c r="V86" s="67"/>
      <c r="W86" s="67"/>
      <c r="X86" s="67"/>
      <c r="Y86" s="67"/>
      <c r="Z86" s="56"/>
      <c r="AA86" s="58"/>
      <c r="AB86" s="58"/>
      <c r="AC86" s="56"/>
      <c r="AD86" s="67"/>
      <c r="AE86" s="67"/>
      <c r="AF86" s="67"/>
      <c r="AG86" s="67"/>
      <c r="AH86" s="67"/>
      <c r="AI86" s="56"/>
      <c r="AJ86" s="58"/>
      <c r="AK86" s="58"/>
    </row>
    <row r="87" spans="1:37" ht="13.5">
      <c r="A87" s="56"/>
      <c r="B87" s="58"/>
      <c r="C87" s="58"/>
      <c r="D87" s="58"/>
      <c r="E87" s="58"/>
      <c r="F87" s="58"/>
      <c r="G87" s="56"/>
      <c r="H87" s="58"/>
      <c r="I87" s="58"/>
      <c r="J87" s="56"/>
      <c r="K87" s="58"/>
      <c r="L87" s="58"/>
      <c r="M87" s="58"/>
      <c r="N87" s="58"/>
      <c r="O87" s="58"/>
      <c r="P87" s="56"/>
      <c r="Q87" s="58"/>
      <c r="R87" s="58"/>
      <c r="S87" s="56"/>
      <c r="T87" s="56"/>
      <c r="U87" s="67"/>
      <c r="V87" s="67"/>
      <c r="W87" s="67"/>
      <c r="X87" s="67"/>
      <c r="Y87" s="67"/>
      <c r="Z87" s="56"/>
      <c r="AA87" s="58"/>
      <c r="AB87" s="58"/>
      <c r="AC87" s="56"/>
      <c r="AD87" s="67"/>
      <c r="AE87" s="67"/>
      <c r="AF87" s="67"/>
      <c r="AG87" s="67"/>
      <c r="AH87" s="67"/>
      <c r="AI87" s="56"/>
      <c r="AJ87" s="58"/>
      <c r="AK87" s="58"/>
    </row>
    <row r="88" spans="1:37" ht="13.5">
      <c r="A88" s="56"/>
      <c r="B88" s="58"/>
      <c r="C88" s="58"/>
      <c r="D88" s="58"/>
      <c r="E88" s="58"/>
      <c r="F88" s="58"/>
      <c r="G88" s="56"/>
      <c r="H88" s="58"/>
      <c r="I88" s="58"/>
      <c r="J88" s="56"/>
      <c r="K88" s="58"/>
      <c r="L88" s="58"/>
      <c r="M88" s="58"/>
      <c r="N88" s="58"/>
      <c r="O88" s="58"/>
      <c r="P88" s="56"/>
      <c r="Q88" s="58"/>
      <c r="R88" s="58"/>
      <c r="S88" s="56"/>
      <c r="T88" s="56"/>
      <c r="U88" s="67"/>
      <c r="V88" s="67"/>
      <c r="W88" s="67"/>
      <c r="X88" s="67"/>
      <c r="Y88" s="67"/>
      <c r="Z88" s="56"/>
      <c r="AA88" s="58"/>
      <c r="AB88" s="58"/>
      <c r="AC88" s="56"/>
      <c r="AD88" s="58"/>
      <c r="AE88" s="58"/>
      <c r="AF88" s="58"/>
      <c r="AG88" s="58"/>
      <c r="AH88" s="58"/>
      <c r="AI88" s="56"/>
      <c r="AJ88" s="58"/>
      <c r="AK88" s="58"/>
    </row>
    <row r="89" spans="1:37" ht="13.5">
      <c r="A89" s="56"/>
      <c r="B89" s="58"/>
      <c r="C89" s="58"/>
      <c r="D89" s="58"/>
      <c r="E89" s="58"/>
      <c r="F89" s="58"/>
      <c r="G89" s="56"/>
      <c r="H89" s="58"/>
      <c r="I89" s="58"/>
      <c r="J89" s="56"/>
      <c r="K89" s="58"/>
      <c r="L89" s="58"/>
      <c r="M89" s="58"/>
      <c r="N89" s="58"/>
      <c r="O89" s="58"/>
      <c r="P89" s="56"/>
      <c r="Q89" s="58"/>
      <c r="R89" s="58"/>
      <c r="S89" s="56"/>
      <c r="T89" s="56"/>
      <c r="U89" s="67"/>
      <c r="V89" s="67"/>
      <c r="W89" s="67"/>
      <c r="X89" s="67"/>
      <c r="Y89" s="67"/>
      <c r="Z89" s="56"/>
      <c r="AA89" s="58"/>
      <c r="AB89" s="58"/>
      <c r="AC89" s="56"/>
      <c r="AD89" s="58"/>
      <c r="AE89" s="58"/>
      <c r="AF89" s="58"/>
      <c r="AG89" s="58"/>
      <c r="AH89" s="58"/>
      <c r="AI89" s="56"/>
      <c r="AJ89" s="58"/>
      <c r="AK89" s="58"/>
    </row>
    <row r="90" spans="1:37" ht="13.5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</row>
    <row r="91" spans="1:37" ht="13.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</row>
    <row r="92" spans="1:37" ht="18.75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8"/>
      <c r="M92" s="58"/>
      <c r="N92" s="58"/>
      <c r="O92" s="58"/>
      <c r="P92" s="58"/>
      <c r="Q92" s="58"/>
      <c r="R92" s="58"/>
      <c r="S92" s="58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8"/>
      <c r="AF92" s="58"/>
      <c r="AG92" s="58"/>
      <c r="AH92" s="58"/>
      <c r="AI92" s="58"/>
      <c r="AJ92" s="58"/>
      <c r="AK92" s="58"/>
    </row>
    <row r="93" spans="1:37" ht="13.5">
      <c r="A93" s="56"/>
      <c r="B93" s="58"/>
      <c r="C93" s="58"/>
      <c r="D93" s="58"/>
      <c r="E93" s="58"/>
      <c r="F93" s="58"/>
      <c r="G93" s="56"/>
      <c r="H93" s="58"/>
      <c r="I93" s="58"/>
      <c r="J93" s="58"/>
      <c r="K93" s="58"/>
      <c r="L93" s="58"/>
      <c r="M93" s="56"/>
      <c r="N93" s="58"/>
      <c r="O93" s="58"/>
      <c r="P93" s="58"/>
      <c r="Q93" s="58"/>
      <c r="R93" s="58"/>
      <c r="S93" s="56"/>
      <c r="T93" s="56"/>
      <c r="U93" s="58"/>
      <c r="V93" s="58"/>
      <c r="W93" s="58"/>
      <c r="X93" s="58"/>
      <c r="Y93" s="58"/>
      <c r="Z93" s="56"/>
      <c r="AA93" s="58"/>
      <c r="AB93" s="58"/>
      <c r="AC93" s="58"/>
      <c r="AD93" s="58"/>
      <c r="AE93" s="58"/>
      <c r="AF93" s="56"/>
      <c r="AG93" s="58"/>
      <c r="AH93" s="58"/>
      <c r="AI93" s="58"/>
      <c r="AJ93" s="58"/>
      <c r="AK93" s="58"/>
    </row>
    <row r="94" spans="1:37" ht="13.5">
      <c r="A94" s="56"/>
      <c r="B94" s="58"/>
      <c r="C94" s="58"/>
      <c r="D94" s="58"/>
      <c r="E94" s="58"/>
      <c r="F94" s="58"/>
      <c r="G94" s="56"/>
      <c r="H94" s="58"/>
      <c r="I94" s="58"/>
      <c r="J94" s="56"/>
      <c r="K94" s="58"/>
      <c r="L94" s="58"/>
      <c r="M94" s="58"/>
      <c r="N94" s="58"/>
      <c r="O94" s="58"/>
      <c r="P94" s="56"/>
      <c r="Q94" s="58"/>
      <c r="R94" s="58"/>
      <c r="S94" s="56"/>
      <c r="T94" s="56"/>
      <c r="U94" s="58"/>
      <c r="V94" s="58"/>
      <c r="W94" s="58"/>
      <c r="X94" s="58"/>
      <c r="Y94" s="58"/>
      <c r="Z94" s="56"/>
      <c r="AA94" s="58"/>
      <c r="AB94" s="58"/>
      <c r="AC94" s="56"/>
      <c r="AD94" s="58"/>
      <c r="AE94" s="58"/>
      <c r="AF94" s="58"/>
      <c r="AG94" s="58"/>
      <c r="AH94" s="58"/>
      <c r="AI94" s="56"/>
      <c r="AJ94" s="58"/>
      <c r="AK94" s="58"/>
    </row>
    <row r="95" spans="1:37" ht="13.5">
      <c r="A95" s="56"/>
      <c r="B95" s="58"/>
      <c r="C95" s="58"/>
      <c r="D95" s="58"/>
      <c r="E95" s="58"/>
      <c r="F95" s="58"/>
      <c r="G95" s="56"/>
      <c r="H95" s="58"/>
      <c r="I95" s="58"/>
      <c r="J95" s="56"/>
      <c r="K95" s="58"/>
      <c r="L95" s="58"/>
      <c r="M95" s="58"/>
      <c r="N95" s="58"/>
      <c r="O95" s="58"/>
      <c r="P95" s="56"/>
      <c r="Q95" s="58"/>
      <c r="R95" s="58"/>
      <c r="S95" s="56"/>
      <c r="T95" s="56"/>
      <c r="U95" s="67"/>
      <c r="V95" s="67"/>
      <c r="W95" s="67"/>
      <c r="X95" s="67"/>
      <c r="Y95" s="67"/>
      <c r="Z95" s="56"/>
      <c r="AA95" s="58"/>
      <c r="AB95" s="58"/>
      <c r="AC95" s="56"/>
      <c r="AD95" s="67"/>
      <c r="AE95" s="67"/>
      <c r="AF95" s="67"/>
      <c r="AG95" s="67"/>
      <c r="AH95" s="67"/>
      <c r="AI95" s="56"/>
      <c r="AJ95" s="58"/>
      <c r="AK95" s="58"/>
    </row>
    <row r="96" spans="1:37" ht="13.5">
      <c r="A96" s="56"/>
      <c r="B96" s="58"/>
      <c r="C96" s="58"/>
      <c r="D96" s="58"/>
      <c r="E96" s="58"/>
      <c r="F96" s="58"/>
      <c r="G96" s="56"/>
      <c r="H96" s="58"/>
      <c r="I96" s="58"/>
      <c r="J96" s="56"/>
      <c r="K96" s="58"/>
      <c r="L96" s="58"/>
      <c r="M96" s="58"/>
      <c r="N96" s="58"/>
      <c r="O96" s="58"/>
      <c r="P96" s="56"/>
      <c r="Q96" s="58"/>
      <c r="R96" s="58"/>
      <c r="S96" s="56"/>
      <c r="T96" s="56"/>
      <c r="U96" s="67"/>
      <c r="V96" s="67"/>
      <c r="W96" s="67"/>
      <c r="X96" s="67"/>
      <c r="Y96" s="67"/>
      <c r="Z96" s="56"/>
      <c r="AA96" s="58"/>
      <c r="AB96" s="58"/>
      <c r="AC96" s="56"/>
      <c r="AD96" s="67"/>
      <c r="AE96" s="67"/>
      <c r="AF96" s="67"/>
      <c r="AG96" s="67"/>
      <c r="AH96" s="67"/>
      <c r="AI96" s="56"/>
      <c r="AJ96" s="58"/>
      <c r="AK96" s="58"/>
    </row>
    <row r="97" spans="1:37" ht="13.5">
      <c r="A97" s="56"/>
      <c r="B97" s="58"/>
      <c r="C97" s="58"/>
      <c r="D97" s="58"/>
      <c r="E97" s="58"/>
      <c r="F97" s="58"/>
      <c r="G97" s="56"/>
      <c r="H97" s="58"/>
      <c r="I97" s="58"/>
      <c r="J97" s="56"/>
      <c r="K97" s="58"/>
      <c r="L97" s="58"/>
      <c r="M97" s="58"/>
      <c r="N97" s="58"/>
      <c r="O97" s="58"/>
      <c r="P97" s="56"/>
      <c r="Q97" s="58"/>
      <c r="R97" s="58"/>
      <c r="S97" s="56"/>
      <c r="T97" s="56"/>
      <c r="U97" s="67"/>
      <c r="V97" s="67"/>
      <c r="W97" s="67"/>
      <c r="X97" s="67"/>
      <c r="Y97" s="67"/>
      <c r="Z97" s="56"/>
      <c r="AA97" s="58"/>
      <c r="AB97" s="58"/>
      <c r="AC97" s="56"/>
      <c r="AD97" s="67"/>
      <c r="AE97" s="67"/>
      <c r="AF97" s="67"/>
      <c r="AG97" s="67"/>
      <c r="AH97" s="67"/>
      <c r="AI97" s="56"/>
      <c r="AJ97" s="58"/>
      <c r="AK97" s="58"/>
    </row>
    <row r="98" spans="1:37" ht="13.5">
      <c r="A98" s="56"/>
      <c r="B98" s="58"/>
      <c r="C98" s="58"/>
      <c r="D98" s="58"/>
      <c r="E98" s="58"/>
      <c r="F98" s="58"/>
      <c r="G98" s="56"/>
      <c r="H98" s="58"/>
      <c r="I98" s="58"/>
      <c r="J98" s="56"/>
      <c r="K98" s="58"/>
      <c r="L98" s="58"/>
      <c r="M98" s="58"/>
      <c r="N98" s="58"/>
      <c r="O98" s="58"/>
      <c r="P98" s="56"/>
      <c r="Q98" s="58"/>
      <c r="R98" s="58"/>
      <c r="S98" s="56"/>
      <c r="T98" s="56"/>
      <c r="U98" s="67"/>
      <c r="V98" s="67"/>
      <c r="W98" s="67"/>
      <c r="X98" s="67"/>
      <c r="Y98" s="67"/>
      <c r="Z98" s="56"/>
      <c r="AA98" s="58"/>
      <c r="AB98" s="58"/>
      <c r="AC98" s="56"/>
      <c r="AD98" s="67"/>
      <c r="AE98" s="67"/>
      <c r="AF98" s="67"/>
      <c r="AG98" s="67"/>
      <c r="AH98" s="67"/>
      <c r="AI98" s="56"/>
      <c r="AJ98" s="58"/>
      <c r="AK98" s="58"/>
    </row>
    <row r="99" spans="1:37" ht="13.5">
      <c r="A99" s="56"/>
      <c r="B99" s="58"/>
      <c r="C99" s="58"/>
      <c r="D99" s="58"/>
      <c r="E99" s="58"/>
      <c r="F99" s="58"/>
      <c r="G99" s="56"/>
      <c r="H99" s="58"/>
      <c r="I99" s="58"/>
      <c r="J99" s="56"/>
      <c r="K99" s="58"/>
      <c r="L99" s="58"/>
      <c r="M99" s="58"/>
      <c r="N99" s="58"/>
      <c r="O99" s="58"/>
      <c r="P99" s="56"/>
      <c r="Q99" s="58"/>
      <c r="R99" s="58"/>
      <c r="S99" s="56"/>
      <c r="T99" s="56"/>
      <c r="U99" s="67"/>
      <c r="V99" s="67"/>
      <c r="W99" s="67"/>
      <c r="X99" s="67"/>
      <c r="Y99" s="67"/>
      <c r="Z99" s="56"/>
      <c r="AA99" s="58"/>
      <c r="AB99" s="58"/>
      <c r="AC99" s="56"/>
      <c r="AD99" s="67"/>
      <c r="AE99" s="67"/>
      <c r="AF99" s="67"/>
      <c r="AG99" s="67"/>
      <c r="AH99" s="67"/>
      <c r="AI99" s="56"/>
      <c r="AJ99" s="58"/>
      <c r="AK99" s="58"/>
    </row>
    <row r="100" spans="1:37" ht="13.5">
      <c r="A100" s="56"/>
      <c r="B100" s="58"/>
      <c r="C100" s="58"/>
      <c r="D100" s="58"/>
      <c r="E100" s="58"/>
      <c r="F100" s="58"/>
      <c r="G100" s="56"/>
      <c r="H100" s="58"/>
      <c r="I100" s="58"/>
      <c r="J100" s="56"/>
      <c r="K100" s="58"/>
      <c r="L100" s="58"/>
      <c r="M100" s="58"/>
      <c r="N100" s="58"/>
      <c r="O100" s="58"/>
      <c r="P100" s="56"/>
      <c r="Q100" s="58"/>
      <c r="R100" s="58"/>
      <c r="S100" s="56"/>
      <c r="T100" s="56"/>
      <c r="U100" s="67"/>
      <c r="V100" s="67"/>
      <c r="W100" s="67"/>
      <c r="X100" s="67"/>
      <c r="Y100" s="67"/>
      <c r="Z100" s="56"/>
      <c r="AA100" s="58"/>
      <c r="AB100" s="58"/>
      <c r="AC100" s="56"/>
      <c r="AD100" s="67"/>
      <c r="AE100" s="67"/>
      <c r="AF100" s="67"/>
      <c r="AG100" s="67"/>
      <c r="AH100" s="67"/>
      <c r="AI100" s="56"/>
      <c r="AJ100" s="58"/>
      <c r="AK100" s="58"/>
    </row>
    <row r="101" spans="1:37" ht="13.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</row>
    <row r="102" spans="1:37" ht="13.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</row>
    <row r="103" spans="1:37" ht="13.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</row>
    <row r="104" spans="1:37" ht="13.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</row>
    <row r="105" spans="1:37" ht="13.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</row>
    <row r="106" spans="1:37" ht="13.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</row>
    <row r="107" spans="1:37" ht="13.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</row>
    <row r="108" spans="1:37" ht="13.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</row>
    <row r="109" spans="1:37" ht="13.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</row>
    <row r="110" spans="1:37" ht="13.5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</row>
    <row r="111" spans="1:37" ht="13.5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</row>
    <row r="112" spans="1:37" ht="13.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</row>
    <row r="113" spans="1:37" ht="13.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</row>
    <row r="114" spans="1:37" ht="18.7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8"/>
      <c r="M114" s="58"/>
      <c r="N114" s="58"/>
      <c r="O114" s="58"/>
      <c r="P114" s="58"/>
      <c r="Q114" s="58"/>
      <c r="R114" s="58"/>
      <c r="S114" s="58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8"/>
      <c r="AF114" s="58"/>
      <c r="AG114" s="58"/>
      <c r="AH114" s="58"/>
      <c r="AI114" s="58"/>
      <c r="AJ114" s="58"/>
      <c r="AK114" s="58"/>
    </row>
    <row r="115" spans="1:37" ht="13.5">
      <c r="A115" s="56"/>
      <c r="B115" s="58"/>
      <c r="C115" s="58"/>
      <c r="D115" s="58"/>
      <c r="E115" s="58"/>
      <c r="F115" s="58"/>
      <c r="G115" s="56"/>
      <c r="H115" s="58"/>
      <c r="I115" s="58"/>
      <c r="J115" s="58"/>
      <c r="K115" s="58"/>
      <c r="L115" s="58"/>
      <c r="M115" s="56"/>
      <c r="N115" s="58"/>
      <c r="O115" s="58"/>
      <c r="P115" s="58"/>
      <c r="Q115" s="58"/>
      <c r="R115" s="58"/>
      <c r="S115" s="56"/>
      <c r="T115" s="56"/>
      <c r="U115" s="58"/>
      <c r="V115" s="58"/>
      <c r="W115" s="58"/>
      <c r="X115" s="58"/>
      <c r="Y115" s="58"/>
      <c r="Z115" s="56"/>
      <c r="AA115" s="58"/>
      <c r="AB115" s="58"/>
      <c r="AC115" s="58"/>
      <c r="AD115" s="58"/>
      <c r="AE115" s="58"/>
      <c r="AF115" s="56"/>
      <c r="AG115" s="58"/>
      <c r="AH115" s="58"/>
      <c r="AI115" s="58"/>
      <c r="AJ115" s="58"/>
      <c r="AK115" s="58"/>
    </row>
    <row r="116" spans="1:37" ht="13.5">
      <c r="A116" s="56"/>
      <c r="B116" s="58"/>
      <c r="C116" s="58"/>
      <c r="D116" s="58"/>
      <c r="E116" s="58"/>
      <c r="F116" s="58"/>
      <c r="G116" s="56"/>
      <c r="H116" s="58"/>
      <c r="I116" s="58"/>
      <c r="J116" s="56"/>
      <c r="K116" s="58"/>
      <c r="L116" s="58"/>
      <c r="M116" s="58"/>
      <c r="N116" s="58"/>
      <c r="O116" s="58"/>
      <c r="P116" s="56"/>
      <c r="Q116" s="58"/>
      <c r="R116" s="58"/>
      <c r="S116" s="56"/>
      <c r="T116" s="56"/>
      <c r="U116" s="58"/>
      <c r="V116" s="58"/>
      <c r="W116" s="58"/>
      <c r="X116" s="58"/>
      <c r="Y116" s="58"/>
      <c r="Z116" s="56"/>
      <c r="AA116" s="58"/>
      <c r="AB116" s="58"/>
      <c r="AC116" s="56"/>
      <c r="AD116" s="58"/>
      <c r="AE116" s="58"/>
      <c r="AF116" s="58"/>
      <c r="AG116" s="58"/>
      <c r="AH116" s="58"/>
      <c r="AI116" s="56"/>
      <c r="AJ116" s="58"/>
      <c r="AK116" s="58"/>
    </row>
    <row r="117" spans="1:37" ht="13.5">
      <c r="A117" s="56"/>
      <c r="B117" s="58"/>
      <c r="C117" s="58"/>
      <c r="D117" s="58"/>
      <c r="E117" s="58"/>
      <c r="F117" s="58"/>
      <c r="G117" s="56"/>
      <c r="H117" s="58"/>
      <c r="I117" s="58"/>
      <c r="J117" s="56"/>
      <c r="K117" s="58"/>
      <c r="L117" s="58"/>
      <c r="M117" s="58"/>
      <c r="N117" s="58"/>
      <c r="O117" s="58"/>
      <c r="P117" s="56"/>
      <c r="Q117" s="58"/>
      <c r="R117" s="58"/>
      <c r="S117" s="56"/>
      <c r="T117" s="56"/>
      <c r="U117" s="58"/>
      <c r="V117" s="58"/>
      <c r="W117" s="58"/>
      <c r="X117" s="58"/>
      <c r="Y117" s="58"/>
      <c r="Z117" s="56"/>
      <c r="AA117" s="58"/>
      <c r="AB117" s="58"/>
      <c r="AC117" s="56"/>
      <c r="AD117" s="58"/>
      <c r="AE117" s="58"/>
      <c r="AF117" s="58"/>
      <c r="AG117" s="58"/>
      <c r="AH117" s="58"/>
      <c r="AI117" s="56"/>
      <c r="AJ117" s="58"/>
      <c r="AK117" s="58"/>
    </row>
    <row r="118" spans="1:37" ht="13.5">
      <c r="A118" s="56"/>
      <c r="B118" s="58"/>
      <c r="C118" s="58"/>
      <c r="D118" s="58"/>
      <c r="E118" s="58"/>
      <c r="F118" s="58"/>
      <c r="G118" s="56"/>
      <c r="H118" s="58"/>
      <c r="I118" s="58"/>
      <c r="J118" s="56"/>
      <c r="K118" s="58"/>
      <c r="L118" s="58"/>
      <c r="M118" s="58"/>
      <c r="N118" s="58"/>
      <c r="O118" s="58"/>
      <c r="P118" s="56"/>
      <c r="Q118" s="58"/>
      <c r="R118" s="58"/>
      <c r="S118" s="56"/>
      <c r="T118" s="56"/>
      <c r="U118" s="58"/>
      <c r="V118" s="58"/>
      <c r="W118" s="58"/>
      <c r="X118" s="58"/>
      <c r="Y118" s="58"/>
      <c r="Z118" s="56"/>
      <c r="AA118" s="58"/>
      <c r="AB118" s="58"/>
      <c r="AC118" s="56"/>
      <c r="AD118" s="58"/>
      <c r="AE118" s="58"/>
      <c r="AF118" s="58"/>
      <c r="AG118" s="58"/>
      <c r="AH118" s="58"/>
      <c r="AI118" s="56"/>
      <c r="AJ118" s="58"/>
      <c r="AK118" s="58"/>
    </row>
    <row r="119" spans="1:37" ht="13.5">
      <c r="A119" s="56"/>
      <c r="B119" s="58"/>
      <c r="C119" s="58"/>
      <c r="D119" s="58"/>
      <c r="E119" s="58"/>
      <c r="F119" s="58"/>
      <c r="G119" s="56"/>
      <c r="H119" s="58"/>
      <c r="I119" s="58"/>
      <c r="J119" s="56"/>
      <c r="K119" s="58"/>
      <c r="L119" s="58"/>
      <c r="M119" s="58"/>
      <c r="N119" s="58"/>
      <c r="O119" s="58"/>
      <c r="P119" s="56"/>
      <c r="Q119" s="58"/>
      <c r="R119" s="58"/>
      <c r="S119" s="56"/>
      <c r="T119" s="56"/>
      <c r="U119" s="58"/>
      <c r="V119" s="58"/>
      <c r="W119" s="58"/>
      <c r="X119" s="58"/>
      <c r="Y119" s="58"/>
      <c r="Z119" s="56"/>
      <c r="AA119" s="58"/>
      <c r="AB119" s="58"/>
      <c r="AC119" s="56"/>
      <c r="AD119" s="58"/>
      <c r="AE119" s="58"/>
      <c r="AF119" s="58"/>
      <c r="AG119" s="58"/>
      <c r="AH119" s="58"/>
      <c r="AI119" s="56"/>
      <c r="AJ119" s="58"/>
      <c r="AK119" s="58"/>
    </row>
    <row r="120" spans="1:37" ht="13.5">
      <c r="A120" s="56"/>
      <c r="B120" s="58"/>
      <c r="C120" s="58"/>
      <c r="D120" s="58"/>
      <c r="E120" s="58"/>
      <c r="F120" s="58"/>
      <c r="G120" s="56"/>
      <c r="H120" s="58"/>
      <c r="I120" s="58"/>
      <c r="J120" s="56"/>
      <c r="K120" s="58"/>
      <c r="L120" s="58"/>
      <c r="M120" s="58"/>
      <c r="N120" s="58"/>
      <c r="O120" s="58"/>
      <c r="P120" s="56"/>
      <c r="Q120" s="58"/>
      <c r="R120" s="58"/>
      <c r="S120" s="56"/>
      <c r="T120" s="56"/>
      <c r="U120" s="58"/>
      <c r="V120" s="58"/>
      <c r="W120" s="58"/>
      <c r="X120" s="58"/>
      <c r="Y120" s="58"/>
      <c r="Z120" s="56"/>
      <c r="AA120" s="58"/>
      <c r="AB120" s="58"/>
      <c r="AC120" s="56"/>
      <c r="AD120" s="58"/>
      <c r="AE120" s="58"/>
      <c r="AF120" s="58"/>
      <c r="AG120" s="58"/>
      <c r="AH120" s="58"/>
      <c r="AI120" s="56"/>
      <c r="AJ120" s="58"/>
      <c r="AK120" s="58"/>
    </row>
    <row r="121" spans="1:37" ht="13.5">
      <c r="A121" s="56"/>
      <c r="B121" s="58"/>
      <c r="C121" s="58"/>
      <c r="D121" s="58"/>
      <c r="E121" s="58"/>
      <c r="F121" s="58"/>
      <c r="G121" s="56"/>
      <c r="H121" s="58"/>
      <c r="I121" s="58"/>
      <c r="J121" s="56"/>
      <c r="K121" s="58"/>
      <c r="L121" s="58"/>
      <c r="M121" s="58"/>
      <c r="N121" s="58"/>
      <c r="O121" s="58"/>
      <c r="P121" s="56"/>
      <c r="Q121" s="58"/>
      <c r="R121" s="58"/>
      <c r="S121" s="56"/>
      <c r="T121" s="56"/>
      <c r="U121" s="58"/>
      <c r="V121" s="58"/>
      <c r="W121" s="58"/>
      <c r="X121" s="58"/>
      <c r="Y121" s="58"/>
      <c r="Z121" s="56"/>
      <c r="AA121" s="58"/>
      <c r="AB121" s="58"/>
      <c r="AC121" s="56"/>
      <c r="AD121" s="58"/>
      <c r="AE121" s="58"/>
      <c r="AF121" s="58"/>
      <c r="AG121" s="58"/>
      <c r="AH121" s="58"/>
      <c r="AI121" s="56"/>
      <c r="AJ121" s="58"/>
      <c r="AK121" s="58"/>
    </row>
    <row r="122" spans="1:37" ht="13.5">
      <c r="A122" s="56"/>
      <c r="B122" s="58"/>
      <c r="C122" s="58"/>
      <c r="D122" s="58"/>
      <c r="E122" s="58"/>
      <c r="F122" s="58"/>
      <c r="G122" s="56"/>
      <c r="H122" s="58"/>
      <c r="I122" s="58"/>
      <c r="J122" s="56"/>
      <c r="K122" s="58"/>
      <c r="L122" s="58"/>
      <c r="M122" s="58"/>
      <c r="N122" s="58"/>
      <c r="O122" s="58"/>
      <c r="P122" s="56"/>
      <c r="Q122" s="58"/>
      <c r="R122" s="58"/>
      <c r="S122" s="56"/>
      <c r="T122" s="56"/>
      <c r="U122" s="68"/>
      <c r="V122" s="68"/>
      <c r="W122" s="68"/>
      <c r="X122" s="68"/>
      <c r="Y122" s="68"/>
      <c r="Z122" s="56"/>
      <c r="AA122" s="58"/>
      <c r="AB122" s="58"/>
      <c r="AC122" s="56"/>
      <c r="AD122" s="58"/>
      <c r="AE122" s="58"/>
      <c r="AF122" s="58"/>
      <c r="AG122" s="58"/>
      <c r="AH122" s="58"/>
      <c r="AI122" s="56"/>
      <c r="AJ122" s="58"/>
      <c r="AK122" s="58"/>
    </row>
    <row r="123" spans="1:37" ht="13.5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</row>
    <row r="124" spans="1:37" ht="13.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</row>
    <row r="125" spans="1:37" ht="18.75">
      <c r="A125" s="59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8"/>
      <c r="M125" s="58"/>
      <c r="N125" s="58"/>
      <c r="O125" s="58"/>
      <c r="P125" s="58"/>
      <c r="Q125" s="58"/>
      <c r="R125" s="58"/>
      <c r="S125" s="58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8"/>
      <c r="AF125" s="58"/>
      <c r="AG125" s="58"/>
      <c r="AH125" s="58"/>
      <c r="AI125" s="58"/>
      <c r="AJ125" s="58"/>
      <c r="AK125" s="58"/>
    </row>
    <row r="126" spans="1:37" ht="13.5">
      <c r="A126" s="56"/>
      <c r="B126" s="58"/>
      <c r="C126" s="58"/>
      <c r="D126" s="58"/>
      <c r="E126" s="58"/>
      <c r="F126" s="58"/>
      <c r="G126" s="56"/>
      <c r="H126" s="58"/>
      <c r="I126" s="58"/>
      <c r="J126" s="58"/>
      <c r="K126" s="58"/>
      <c r="L126" s="58"/>
      <c r="M126" s="56"/>
      <c r="N126" s="58"/>
      <c r="O126" s="58"/>
      <c r="P126" s="58"/>
      <c r="Q126" s="58"/>
      <c r="R126" s="58"/>
      <c r="S126" s="56"/>
      <c r="T126" s="56"/>
      <c r="U126" s="58"/>
      <c r="V126" s="58"/>
      <c r="W126" s="58"/>
      <c r="X126" s="58"/>
      <c r="Y126" s="58"/>
      <c r="Z126" s="56"/>
      <c r="AA126" s="58"/>
      <c r="AB126" s="58"/>
      <c r="AC126" s="58"/>
      <c r="AD126" s="58"/>
      <c r="AE126" s="58"/>
      <c r="AF126" s="56"/>
      <c r="AG126" s="58"/>
      <c r="AH126" s="58"/>
      <c r="AI126" s="58"/>
      <c r="AJ126" s="58"/>
      <c r="AK126" s="58"/>
    </row>
    <row r="127" spans="1:37" ht="13.5">
      <c r="A127" s="56"/>
      <c r="B127" s="58"/>
      <c r="C127" s="58"/>
      <c r="D127" s="58"/>
      <c r="E127" s="58"/>
      <c r="F127" s="58"/>
      <c r="G127" s="56"/>
      <c r="H127" s="58"/>
      <c r="I127" s="58"/>
      <c r="J127" s="56"/>
      <c r="K127" s="58"/>
      <c r="L127" s="58"/>
      <c r="M127" s="58"/>
      <c r="N127" s="58"/>
      <c r="O127" s="58"/>
      <c r="P127" s="56"/>
      <c r="Q127" s="58"/>
      <c r="R127" s="58"/>
      <c r="S127" s="56"/>
      <c r="T127" s="56"/>
      <c r="U127" s="58"/>
      <c r="V127" s="58"/>
      <c r="W127" s="58"/>
      <c r="X127" s="58"/>
      <c r="Y127" s="58"/>
      <c r="Z127" s="56"/>
      <c r="AA127" s="58"/>
      <c r="AB127" s="58"/>
      <c r="AC127" s="56"/>
      <c r="AD127" s="58"/>
      <c r="AE127" s="58"/>
      <c r="AF127" s="58"/>
      <c r="AG127" s="58"/>
      <c r="AH127" s="58"/>
      <c r="AI127" s="56"/>
      <c r="AJ127" s="58"/>
      <c r="AK127" s="58"/>
    </row>
    <row r="128" spans="1:37" ht="13.5">
      <c r="A128" s="56"/>
      <c r="B128" s="69"/>
      <c r="C128" s="69"/>
      <c r="D128" s="69"/>
      <c r="E128" s="69"/>
      <c r="F128" s="69"/>
      <c r="G128" s="56"/>
      <c r="H128" s="58"/>
      <c r="I128" s="58"/>
      <c r="J128" s="56"/>
      <c r="K128" s="69"/>
      <c r="L128" s="69"/>
      <c r="M128" s="69"/>
      <c r="N128" s="69"/>
      <c r="O128" s="69"/>
      <c r="P128" s="56"/>
      <c r="Q128" s="58"/>
      <c r="R128" s="58"/>
      <c r="S128" s="56"/>
      <c r="T128" s="56"/>
      <c r="U128" s="58"/>
      <c r="V128" s="58"/>
      <c r="W128" s="58"/>
      <c r="X128" s="58"/>
      <c r="Y128" s="58"/>
      <c r="Z128" s="56"/>
      <c r="AA128" s="58"/>
      <c r="AB128" s="58"/>
      <c r="AC128" s="56"/>
      <c r="AD128" s="58"/>
      <c r="AE128" s="58"/>
      <c r="AF128" s="58"/>
      <c r="AG128" s="58"/>
      <c r="AH128" s="58"/>
      <c r="AI128" s="56"/>
      <c r="AJ128" s="58"/>
      <c r="AK128" s="58"/>
    </row>
    <row r="129" spans="1:37" ht="13.5">
      <c r="A129" s="56"/>
      <c r="B129" s="69"/>
      <c r="C129" s="69"/>
      <c r="D129" s="69"/>
      <c r="E129" s="69"/>
      <c r="F129" s="69"/>
      <c r="G129" s="56"/>
      <c r="H129" s="58"/>
      <c r="I129" s="58"/>
      <c r="J129" s="56"/>
      <c r="K129" s="70"/>
      <c r="L129" s="70"/>
      <c r="M129" s="70"/>
      <c r="N129" s="70"/>
      <c r="O129" s="70"/>
      <c r="P129" s="56"/>
      <c r="Q129" s="58"/>
      <c r="R129" s="58"/>
      <c r="S129" s="56"/>
      <c r="T129" s="56"/>
      <c r="U129" s="58"/>
      <c r="V129" s="58"/>
      <c r="W129" s="58"/>
      <c r="X129" s="58"/>
      <c r="Y129" s="58"/>
      <c r="Z129" s="56"/>
      <c r="AA129" s="58"/>
      <c r="AB129" s="58"/>
      <c r="AC129" s="56"/>
      <c r="AD129" s="58"/>
      <c r="AE129" s="58"/>
      <c r="AF129" s="58"/>
      <c r="AG129" s="58"/>
      <c r="AH129" s="58"/>
      <c r="AI129" s="56"/>
      <c r="AJ129" s="58"/>
      <c r="AK129" s="58"/>
    </row>
    <row r="130" spans="1:37" ht="13.5">
      <c r="A130" s="56"/>
      <c r="B130" s="69"/>
      <c r="C130" s="69"/>
      <c r="D130" s="69"/>
      <c r="E130" s="69"/>
      <c r="F130" s="69"/>
      <c r="G130" s="56"/>
      <c r="H130" s="58"/>
      <c r="I130" s="58"/>
      <c r="J130" s="56"/>
      <c r="K130" s="69"/>
      <c r="L130" s="69"/>
      <c r="M130" s="69"/>
      <c r="N130" s="69"/>
      <c r="O130" s="69"/>
      <c r="P130" s="56"/>
      <c r="Q130" s="58"/>
      <c r="R130" s="58"/>
      <c r="S130" s="56"/>
      <c r="T130" s="56"/>
      <c r="U130" s="58"/>
      <c r="V130" s="58"/>
      <c r="W130" s="58"/>
      <c r="X130" s="58"/>
      <c r="Y130" s="58"/>
      <c r="Z130" s="56"/>
      <c r="AA130" s="58"/>
      <c r="AB130" s="58"/>
      <c r="AC130" s="56"/>
      <c r="AD130" s="58"/>
      <c r="AE130" s="58"/>
      <c r="AF130" s="58"/>
      <c r="AG130" s="58"/>
      <c r="AH130" s="58"/>
      <c r="AI130" s="56"/>
      <c r="AJ130" s="58"/>
      <c r="AK130" s="58"/>
    </row>
    <row r="131" spans="1:37" ht="13.5">
      <c r="A131" s="56"/>
      <c r="B131" s="69"/>
      <c r="C131" s="69"/>
      <c r="D131" s="69"/>
      <c r="E131" s="69"/>
      <c r="F131" s="69"/>
      <c r="G131" s="56"/>
      <c r="H131" s="58"/>
      <c r="I131" s="58"/>
      <c r="J131" s="56"/>
      <c r="K131" s="69"/>
      <c r="L131" s="69"/>
      <c r="M131" s="69"/>
      <c r="N131" s="69"/>
      <c r="O131" s="69"/>
      <c r="P131" s="56"/>
      <c r="Q131" s="58"/>
      <c r="R131" s="58"/>
      <c r="S131" s="56"/>
      <c r="T131" s="56"/>
      <c r="U131" s="58"/>
      <c r="V131" s="58"/>
      <c r="W131" s="58"/>
      <c r="X131" s="58"/>
      <c r="Y131" s="58"/>
      <c r="Z131" s="56"/>
      <c r="AA131" s="58"/>
      <c r="AB131" s="58"/>
      <c r="AC131" s="56"/>
      <c r="AD131" s="58"/>
      <c r="AE131" s="58"/>
      <c r="AF131" s="58"/>
      <c r="AG131" s="58"/>
      <c r="AH131" s="58"/>
      <c r="AI131" s="56"/>
      <c r="AJ131" s="58"/>
      <c r="AK131" s="58"/>
    </row>
    <row r="132" spans="1:37" ht="13.5">
      <c r="A132" s="56"/>
      <c r="B132" s="69"/>
      <c r="C132" s="69"/>
      <c r="D132" s="69"/>
      <c r="E132" s="69"/>
      <c r="F132" s="69"/>
      <c r="G132" s="56"/>
      <c r="H132" s="58"/>
      <c r="I132" s="58"/>
      <c r="J132" s="56"/>
      <c r="K132" s="69"/>
      <c r="L132" s="69"/>
      <c r="M132" s="69"/>
      <c r="N132" s="69"/>
      <c r="O132" s="69"/>
      <c r="P132" s="56"/>
      <c r="Q132" s="58"/>
      <c r="R132" s="58"/>
      <c r="S132" s="56"/>
      <c r="T132" s="56"/>
      <c r="U132" s="58"/>
      <c r="V132" s="58"/>
      <c r="W132" s="58"/>
      <c r="X132" s="58"/>
      <c r="Y132" s="58"/>
      <c r="Z132" s="56"/>
      <c r="AA132" s="58"/>
      <c r="AB132" s="58"/>
      <c r="AC132" s="56"/>
      <c r="AD132" s="58"/>
      <c r="AE132" s="58"/>
      <c r="AF132" s="58"/>
      <c r="AG132" s="58"/>
      <c r="AH132" s="58"/>
      <c r="AI132" s="56"/>
      <c r="AJ132" s="58"/>
      <c r="AK132" s="58"/>
    </row>
    <row r="133" spans="1:37" ht="13.5">
      <c r="A133" s="56"/>
      <c r="B133" s="69"/>
      <c r="C133" s="69"/>
      <c r="D133" s="69"/>
      <c r="E133" s="69"/>
      <c r="F133" s="69"/>
      <c r="G133" s="56"/>
      <c r="H133" s="58"/>
      <c r="I133" s="58"/>
      <c r="J133" s="56"/>
      <c r="K133" s="58"/>
      <c r="L133" s="58"/>
      <c r="M133" s="58"/>
      <c r="N133" s="58"/>
      <c r="O133" s="58"/>
      <c r="P133" s="56"/>
      <c r="Q133" s="58"/>
      <c r="R133" s="58"/>
      <c r="S133" s="56"/>
      <c r="T133" s="56"/>
      <c r="U133" s="58"/>
      <c r="V133" s="58"/>
      <c r="W133" s="58"/>
      <c r="X133" s="58"/>
      <c r="Y133" s="58"/>
      <c r="Z133" s="56"/>
      <c r="AA133" s="58"/>
      <c r="AB133" s="58"/>
      <c r="AC133" s="56"/>
      <c r="AD133" s="58"/>
      <c r="AE133" s="58"/>
      <c r="AF133" s="58"/>
      <c r="AG133" s="58"/>
      <c r="AH133" s="58"/>
      <c r="AI133" s="56"/>
      <c r="AJ133" s="58"/>
      <c r="AK133" s="58"/>
    </row>
    <row r="134" spans="1:37" ht="13.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</row>
    <row r="135" spans="1:37" ht="13.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</row>
    <row r="136" spans="1:37" ht="18.75">
      <c r="A136" s="59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8"/>
      <c r="M136" s="58"/>
      <c r="N136" s="58"/>
      <c r="O136" s="58"/>
      <c r="P136" s="58"/>
      <c r="Q136" s="58"/>
      <c r="R136" s="58"/>
      <c r="S136" s="58"/>
      <c r="T136" s="59"/>
      <c r="U136" s="59"/>
      <c r="V136" s="59"/>
      <c r="W136" s="59"/>
      <c r="X136" s="59"/>
      <c r="Y136" s="59"/>
      <c r="Z136" s="71"/>
      <c r="AA136" s="72"/>
      <c r="AB136" s="72"/>
      <c r="AC136" s="72"/>
      <c r="AD136" s="72"/>
      <c r="AE136" s="58"/>
      <c r="AF136" s="58"/>
      <c r="AG136" s="58"/>
      <c r="AH136" s="58"/>
      <c r="AI136" s="58"/>
      <c r="AJ136" s="58"/>
      <c r="AK136" s="58"/>
    </row>
    <row r="137" spans="1:37" ht="13.5">
      <c r="A137" s="56"/>
      <c r="B137" s="58"/>
      <c r="C137" s="58"/>
      <c r="D137" s="58"/>
      <c r="E137" s="58"/>
      <c r="F137" s="58"/>
      <c r="G137" s="56"/>
      <c r="H137" s="58"/>
      <c r="I137" s="58"/>
      <c r="J137" s="58"/>
      <c r="K137" s="58"/>
      <c r="L137" s="58"/>
      <c r="M137" s="56"/>
      <c r="N137" s="58"/>
      <c r="O137" s="58"/>
      <c r="P137" s="58"/>
      <c r="Q137" s="58"/>
      <c r="R137" s="58"/>
      <c r="S137" s="56"/>
      <c r="T137" s="56"/>
      <c r="U137" s="58"/>
      <c r="V137" s="58"/>
      <c r="W137" s="58"/>
      <c r="X137" s="58"/>
      <c r="Y137" s="58"/>
      <c r="Z137" s="56"/>
      <c r="AA137" s="58"/>
      <c r="AB137" s="58"/>
      <c r="AC137" s="58"/>
      <c r="AD137" s="58"/>
      <c r="AE137" s="58"/>
      <c r="AF137" s="56"/>
      <c r="AG137" s="58"/>
      <c r="AH137" s="58"/>
      <c r="AI137" s="58"/>
      <c r="AJ137" s="58"/>
      <c r="AK137" s="58"/>
    </row>
    <row r="138" spans="1:37" ht="13.5">
      <c r="A138" s="56"/>
      <c r="B138" s="58"/>
      <c r="C138" s="58"/>
      <c r="D138" s="58"/>
      <c r="E138" s="58"/>
      <c r="F138" s="58"/>
      <c r="G138" s="56"/>
      <c r="H138" s="58"/>
      <c r="I138" s="58"/>
      <c r="J138" s="56"/>
      <c r="K138" s="58"/>
      <c r="L138" s="58"/>
      <c r="M138" s="58"/>
      <c r="N138" s="58"/>
      <c r="O138" s="58"/>
      <c r="P138" s="56"/>
      <c r="Q138" s="58"/>
      <c r="R138" s="58"/>
      <c r="S138" s="56"/>
      <c r="T138" s="56"/>
      <c r="U138" s="58"/>
      <c r="V138" s="58"/>
      <c r="W138" s="58"/>
      <c r="X138" s="58"/>
      <c r="Y138" s="58"/>
      <c r="Z138" s="56"/>
      <c r="AA138" s="58"/>
      <c r="AB138" s="58"/>
      <c r="AC138" s="56"/>
      <c r="AD138" s="58"/>
      <c r="AE138" s="58"/>
      <c r="AF138" s="58"/>
      <c r="AG138" s="58"/>
      <c r="AH138" s="58"/>
      <c r="AI138" s="56"/>
      <c r="AJ138" s="58"/>
      <c r="AK138" s="58"/>
    </row>
    <row r="139" spans="1:37" ht="13.5">
      <c r="A139" s="56"/>
      <c r="B139" s="58"/>
      <c r="C139" s="58"/>
      <c r="D139" s="58"/>
      <c r="E139" s="58"/>
      <c r="F139" s="58"/>
      <c r="G139" s="56"/>
      <c r="H139" s="58"/>
      <c r="I139" s="58"/>
      <c r="J139" s="56"/>
      <c r="K139" s="58"/>
      <c r="L139" s="58"/>
      <c r="M139" s="58"/>
      <c r="N139" s="58"/>
      <c r="O139" s="58"/>
      <c r="P139" s="56"/>
      <c r="Q139" s="58"/>
      <c r="R139" s="58"/>
      <c r="S139" s="56"/>
      <c r="T139" s="56"/>
      <c r="U139" s="58"/>
      <c r="V139" s="58"/>
      <c r="W139" s="58"/>
      <c r="X139" s="58"/>
      <c r="Y139" s="58"/>
      <c r="Z139" s="56"/>
      <c r="AA139" s="58"/>
      <c r="AB139" s="58"/>
      <c r="AC139" s="56"/>
      <c r="AD139" s="58"/>
      <c r="AE139" s="58"/>
      <c r="AF139" s="58"/>
      <c r="AG139" s="58"/>
      <c r="AH139" s="58"/>
      <c r="AI139" s="56"/>
      <c r="AJ139" s="58"/>
      <c r="AK139" s="58"/>
    </row>
    <row r="140" spans="1:37" ht="13.5">
      <c r="A140" s="56"/>
      <c r="B140" s="58"/>
      <c r="C140" s="58"/>
      <c r="D140" s="58"/>
      <c r="E140" s="58"/>
      <c r="F140" s="58"/>
      <c r="G140" s="56"/>
      <c r="H140" s="58"/>
      <c r="I140" s="58"/>
      <c r="J140" s="56"/>
      <c r="K140" s="58"/>
      <c r="L140" s="58"/>
      <c r="M140" s="58"/>
      <c r="N140" s="58"/>
      <c r="O140" s="58"/>
      <c r="P140" s="56"/>
      <c r="Q140" s="58"/>
      <c r="R140" s="58"/>
      <c r="S140" s="56"/>
      <c r="T140" s="56"/>
      <c r="U140" s="58"/>
      <c r="V140" s="58"/>
      <c r="W140" s="58"/>
      <c r="X140" s="58"/>
      <c r="Y140" s="58"/>
      <c r="Z140" s="56"/>
      <c r="AA140" s="58"/>
      <c r="AB140" s="58"/>
      <c r="AC140" s="56"/>
      <c r="AD140" s="58"/>
      <c r="AE140" s="58"/>
      <c r="AF140" s="58"/>
      <c r="AG140" s="58"/>
      <c r="AH140" s="58"/>
      <c r="AI140" s="56"/>
      <c r="AJ140" s="58"/>
      <c r="AK140" s="58"/>
    </row>
    <row r="141" spans="1:37" ht="13.5">
      <c r="A141" s="56"/>
      <c r="B141" s="58"/>
      <c r="C141" s="58"/>
      <c r="D141" s="58"/>
      <c r="E141" s="58"/>
      <c r="F141" s="58"/>
      <c r="G141" s="56"/>
      <c r="H141" s="58"/>
      <c r="I141" s="58"/>
      <c r="J141" s="56"/>
      <c r="K141" s="58"/>
      <c r="L141" s="58"/>
      <c r="M141" s="58"/>
      <c r="N141" s="58"/>
      <c r="O141" s="58"/>
      <c r="P141" s="56"/>
      <c r="Q141" s="58"/>
      <c r="R141" s="58"/>
      <c r="S141" s="56"/>
      <c r="T141" s="56"/>
      <c r="U141" s="58"/>
      <c r="V141" s="58"/>
      <c r="W141" s="58"/>
      <c r="X141" s="58"/>
      <c r="Y141" s="58"/>
      <c r="Z141" s="56"/>
      <c r="AA141" s="58"/>
      <c r="AB141" s="58"/>
      <c r="AC141" s="56"/>
      <c r="AD141" s="58"/>
      <c r="AE141" s="58"/>
      <c r="AF141" s="58"/>
      <c r="AG141" s="58"/>
      <c r="AH141" s="58"/>
      <c r="AI141" s="56"/>
      <c r="AJ141" s="58"/>
      <c r="AK141" s="58"/>
    </row>
    <row r="142" spans="1:37" ht="13.5">
      <c r="A142" s="56"/>
      <c r="B142" s="58"/>
      <c r="C142" s="58"/>
      <c r="D142" s="58"/>
      <c r="E142" s="58"/>
      <c r="F142" s="58"/>
      <c r="G142" s="56"/>
      <c r="H142" s="58"/>
      <c r="I142" s="58"/>
      <c r="J142" s="56"/>
      <c r="K142" s="58"/>
      <c r="L142" s="58"/>
      <c r="M142" s="58"/>
      <c r="N142" s="58"/>
      <c r="O142" s="58"/>
      <c r="P142" s="56"/>
      <c r="Q142" s="58"/>
      <c r="R142" s="58"/>
      <c r="S142" s="56"/>
      <c r="T142" s="56"/>
      <c r="U142" s="58"/>
      <c r="V142" s="58"/>
      <c r="W142" s="58"/>
      <c r="X142" s="58"/>
      <c r="Y142" s="58"/>
      <c r="Z142" s="56"/>
      <c r="AA142" s="58"/>
      <c r="AB142" s="58"/>
      <c r="AC142" s="56"/>
      <c r="AD142" s="58"/>
      <c r="AE142" s="58"/>
      <c r="AF142" s="58"/>
      <c r="AG142" s="58"/>
      <c r="AH142" s="58"/>
      <c r="AI142" s="56"/>
      <c r="AJ142" s="58"/>
      <c r="AK142" s="58"/>
    </row>
    <row r="143" spans="1:37" ht="13.5">
      <c r="A143" s="56"/>
      <c r="B143" s="58"/>
      <c r="C143" s="58"/>
      <c r="D143" s="58"/>
      <c r="E143" s="58"/>
      <c r="F143" s="58"/>
      <c r="G143" s="56"/>
      <c r="H143" s="58"/>
      <c r="I143" s="58"/>
      <c r="J143" s="56"/>
      <c r="K143" s="58"/>
      <c r="L143" s="58"/>
      <c r="M143" s="58"/>
      <c r="N143" s="58"/>
      <c r="O143" s="58"/>
      <c r="P143" s="56"/>
      <c r="Q143" s="58"/>
      <c r="R143" s="58"/>
      <c r="S143" s="56"/>
      <c r="T143" s="56"/>
      <c r="U143" s="58"/>
      <c r="V143" s="58"/>
      <c r="W143" s="58"/>
      <c r="X143" s="58"/>
      <c r="Y143" s="58"/>
      <c r="Z143" s="56"/>
      <c r="AA143" s="58"/>
      <c r="AB143" s="58"/>
      <c r="AC143" s="56"/>
      <c r="AD143" s="58"/>
      <c r="AE143" s="58"/>
      <c r="AF143" s="58"/>
      <c r="AG143" s="58"/>
      <c r="AH143" s="58"/>
      <c r="AI143" s="56"/>
      <c r="AJ143" s="58"/>
      <c r="AK143" s="58"/>
    </row>
    <row r="144" spans="1:37" ht="13.5">
      <c r="A144" s="56"/>
      <c r="B144" s="58"/>
      <c r="C144" s="58"/>
      <c r="D144" s="58"/>
      <c r="E144" s="58"/>
      <c r="F144" s="58"/>
      <c r="G144" s="56"/>
      <c r="H144" s="58"/>
      <c r="I144" s="58"/>
      <c r="J144" s="56"/>
      <c r="K144" s="58"/>
      <c r="L144" s="58"/>
      <c r="M144" s="58"/>
      <c r="N144" s="58"/>
      <c r="O144" s="58"/>
      <c r="P144" s="56"/>
      <c r="Q144" s="58"/>
      <c r="R144" s="58"/>
      <c r="S144" s="56"/>
      <c r="T144" s="56"/>
      <c r="U144" s="58"/>
      <c r="V144" s="58"/>
      <c r="W144" s="58"/>
      <c r="X144" s="58"/>
      <c r="Y144" s="58"/>
      <c r="Z144" s="56"/>
      <c r="AA144" s="58"/>
      <c r="AB144" s="58"/>
      <c r="AC144" s="56"/>
      <c r="AD144" s="58"/>
      <c r="AE144" s="58"/>
      <c r="AF144" s="58"/>
      <c r="AG144" s="58"/>
      <c r="AH144" s="58"/>
      <c r="AI144" s="56"/>
      <c r="AJ144" s="58"/>
      <c r="AK144" s="58"/>
    </row>
    <row r="145" spans="1:37" ht="13.5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</row>
    <row r="146" spans="1:37" ht="13.5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</row>
    <row r="147" spans="1:37" ht="13.5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</row>
    <row r="148" spans="1:37" ht="13.5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</row>
    <row r="149" spans="1:37" ht="13.5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</row>
    <row r="150" spans="1:37" ht="13.5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</row>
    <row r="151" spans="1:37" ht="13.5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</row>
    <row r="152" spans="1:37" ht="13.5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</row>
    <row r="153" spans="1:37" ht="13.5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</row>
    <row r="154" spans="1:37" ht="13.5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</row>
    <row r="155" spans="1:37" ht="13.5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</row>
    <row r="156" spans="1:37" ht="13.5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</row>
    <row r="157" spans="1:37" ht="13.5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</row>
    <row r="158" spans="1:37" ht="13.5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</row>
    <row r="159" spans="1:37" ht="13.5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</row>
    <row r="160" spans="1:37" ht="13.5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</row>
    <row r="166" spans="1:37" ht="13.5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</row>
    <row r="168" spans="2:6" ht="13.5">
      <c r="B168" s="67"/>
      <c r="C168" s="67"/>
      <c r="D168" s="58"/>
      <c r="E168" s="58"/>
      <c r="F168" s="58"/>
    </row>
    <row r="169" spans="2:6" ht="13.5">
      <c r="B169" s="67"/>
      <c r="C169" s="67"/>
      <c r="D169" s="58"/>
      <c r="E169" s="58"/>
      <c r="F169" s="58"/>
    </row>
    <row r="170" spans="2:6" ht="13.5">
      <c r="B170" s="67"/>
      <c r="C170" s="67"/>
      <c r="D170" s="58"/>
      <c r="E170" s="58"/>
      <c r="F170" s="58"/>
    </row>
    <row r="171" spans="2:6" ht="13.5">
      <c r="B171" s="67"/>
      <c r="C171" s="67"/>
      <c r="D171" s="58"/>
      <c r="E171" s="58"/>
      <c r="F171" s="58"/>
    </row>
    <row r="172" spans="2:6" ht="13.5">
      <c r="B172" s="67"/>
      <c r="C172" s="67"/>
      <c r="D172" s="58"/>
      <c r="E172" s="58"/>
      <c r="F172" s="58"/>
    </row>
    <row r="173" spans="2:6" ht="13.5">
      <c r="B173" s="67"/>
      <c r="C173" s="67"/>
      <c r="D173" s="58"/>
      <c r="E173" s="58"/>
      <c r="F173" s="58"/>
    </row>
    <row r="174" spans="2:6" ht="13.5">
      <c r="B174" s="58"/>
      <c r="C174" s="58"/>
      <c r="D174" s="58"/>
      <c r="E174" s="58"/>
      <c r="F174" s="58"/>
    </row>
    <row r="175" spans="2:7" ht="13.5" customHeight="1">
      <c r="B175" s="69"/>
      <c r="C175" s="69"/>
      <c r="D175" s="69"/>
      <c r="E175" s="69"/>
      <c r="F175" s="69"/>
      <c r="G175" s="73"/>
    </row>
    <row r="176" spans="2:7" ht="13.5" customHeight="1">
      <c r="B176" s="70"/>
      <c r="C176" s="70"/>
      <c r="D176" s="70"/>
      <c r="E176" s="70"/>
      <c r="F176" s="70"/>
      <c r="G176" s="74"/>
    </row>
    <row r="177" spans="2:7" ht="13.5" customHeight="1">
      <c r="B177" s="69"/>
      <c r="C177" s="69"/>
      <c r="D177" s="69"/>
      <c r="E177" s="69"/>
      <c r="F177" s="69"/>
      <c r="G177" s="73"/>
    </row>
    <row r="178" spans="2:7" ht="13.5" customHeight="1">
      <c r="B178" s="69"/>
      <c r="C178" s="69"/>
      <c r="D178" s="69"/>
      <c r="E178" s="69"/>
      <c r="F178" s="69"/>
      <c r="G178" s="73"/>
    </row>
    <row r="179" spans="2:7" ht="13.5" customHeight="1">
      <c r="B179" s="69"/>
      <c r="C179" s="69"/>
      <c r="D179" s="69"/>
      <c r="E179" s="69"/>
      <c r="F179" s="69"/>
      <c r="G179" s="73"/>
    </row>
    <row r="180" spans="2:6" ht="13.5" customHeight="1">
      <c r="B180" s="69"/>
      <c r="C180" s="69"/>
      <c r="D180" s="69"/>
      <c r="E180" s="69"/>
      <c r="F180" s="69"/>
    </row>
  </sheetData>
  <sheetProtection sheet="1" objects="1" scenarios="1"/>
  <mergeCells count="76">
    <mergeCell ref="AD15:AH15"/>
    <mergeCell ref="AJ15:AK15"/>
    <mergeCell ref="B16:F16"/>
    <mergeCell ref="H16:I16"/>
    <mergeCell ref="K16:O16"/>
    <mergeCell ref="Q16:R16"/>
    <mergeCell ref="B15:F15"/>
    <mergeCell ref="H15:I15"/>
    <mergeCell ref="K15:O15"/>
    <mergeCell ref="Q15:R15"/>
    <mergeCell ref="U15:Y15"/>
    <mergeCell ref="AA15:AB15"/>
    <mergeCell ref="AD13:AH13"/>
    <mergeCell ref="AJ13:AK13"/>
    <mergeCell ref="B14:F14"/>
    <mergeCell ref="H14:I14"/>
    <mergeCell ref="K14:O14"/>
    <mergeCell ref="Q14:R14"/>
    <mergeCell ref="U14:Y14"/>
    <mergeCell ref="AA14:AB14"/>
    <mergeCell ref="AD14:AH14"/>
    <mergeCell ref="AJ14:AK14"/>
    <mergeCell ref="B13:F13"/>
    <mergeCell ref="H13:I13"/>
    <mergeCell ref="K13:O13"/>
    <mergeCell ref="Q13:R13"/>
    <mergeCell ref="U13:Y13"/>
    <mergeCell ref="AA13:AB13"/>
    <mergeCell ref="AD11:AH11"/>
    <mergeCell ref="AJ11:AK11"/>
    <mergeCell ref="B12:F12"/>
    <mergeCell ref="H12:I12"/>
    <mergeCell ref="K12:O12"/>
    <mergeCell ref="Q12:R12"/>
    <mergeCell ref="U12:Y12"/>
    <mergeCell ref="AA12:AB12"/>
    <mergeCell ref="AD12:AH12"/>
    <mergeCell ref="AJ12:AK12"/>
    <mergeCell ref="B11:F11"/>
    <mergeCell ref="H11:I11"/>
    <mergeCell ref="K11:O11"/>
    <mergeCell ref="Q11:R11"/>
    <mergeCell ref="U11:Y11"/>
    <mergeCell ref="AA11:AB11"/>
    <mergeCell ref="AD9:AH9"/>
    <mergeCell ref="AJ9:AK9"/>
    <mergeCell ref="B10:F10"/>
    <mergeCell ref="H10:I10"/>
    <mergeCell ref="K10:O10"/>
    <mergeCell ref="Q10:R10"/>
    <mergeCell ref="U10:Y10"/>
    <mergeCell ref="AA10:AB10"/>
    <mergeCell ref="AD10:AH10"/>
    <mergeCell ref="AJ10:AK10"/>
    <mergeCell ref="B9:F9"/>
    <mergeCell ref="H9:I9"/>
    <mergeCell ref="K9:O9"/>
    <mergeCell ref="Q9:R9"/>
    <mergeCell ref="U9:Y9"/>
    <mergeCell ref="AA9:AB9"/>
    <mergeCell ref="B8:F8"/>
    <mergeCell ref="H8:L8"/>
    <mergeCell ref="N8:R8"/>
    <mergeCell ref="U8:Y8"/>
    <mergeCell ref="AA8:AE8"/>
    <mergeCell ref="AG8:AK8"/>
    <mergeCell ref="A1:AK1"/>
    <mergeCell ref="A2:AK2"/>
    <mergeCell ref="A5:AK5"/>
    <mergeCell ref="T6:AK6"/>
    <mergeCell ref="A7:K7"/>
    <mergeCell ref="L7:N7"/>
    <mergeCell ref="O7:R7"/>
    <mergeCell ref="T7:AD7"/>
    <mergeCell ref="AE7:AG7"/>
    <mergeCell ref="AH7:AK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L19"/>
  <sheetViews>
    <sheetView zoomScalePageLayoutView="0" workbookViewId="0" topLeftCell="A1">
      <selection activeCell="B9" sqref="B9"/>
    </sheetView>
  </sheetViews>
  <sheetFormatPr defaultColWidth="13.00390625" defaultRowHeight="13.5"/>
  <cols>
    <col min="1" max="1" width="18.50390625" style="0" customWidth="1"/>
    <col min="2" max="2" width="21.50390625" style="0" bestFit="1" customWidth="1"/>
    <col min="3" max="3" width="26.125" style="0" customWidth="1"/>
    <col min="4" max="4" width="31.625" style="0" customWidth="1"/>
    <col min="5" max="5" width="6.50390625" style="0" customWidth="1"/>
    <col min="6" max="7" width="18.375" style="0" customWidth="1"/>
    <col min="8" max="8" width="12.625" style="0" customWidth="1"/>
    <col min="9" max="9" width="8.00390625" style="0" customWidth="1"/>
    <col min="10" max="10" width="13.00390625" style="0" customWidth="1"/>
    <col min="11" max="11" width="26.375" style="0" customWidth="1"/>
  </cols>
  <sheetData>
    <row r="1" spans="2:12" ht="13.5">
      <c r="B1" s="13" t="s">
        <v>16</v>
      </c>
      <c r="C1" s="14" t="s">
        <v>57</v>
      </c>
      <c r="D1" s="15" t="s">
        <v>58</v>
      </c>
      <c r="E1" s="16" t="s">
        <v>3</v>
      </c>
      <c r="F1" s="17" t="s">
        <v>16</v>
      </c>
      <c r="G1" s="18" t="s">
        <v>29</v>
      </c>
      <c r="H1" s="19" t="s">
        <v>59</v>
      </c>
      <c r="I1" s="20" t="s">
        <v>11</v>
      </c>
      <c r="J1" s="17" t="s">
        <v>12</v>
      </c>
      <c r="K1" s="21" t="s">
        <v>0</v>
      </c>
      <c r="L1" s="15" t="s">
        <v>60</v>
      </c>
    </row>
    <row r="2" spans="1:12" ht="13.5">
      <c r="A2" s="22" t="s">
        <v>5</v>
      </c>
      <c r="B2" s="23">
        <f>IF(AND(チームデータ!A15&lt;&gt;"",チームデータ!B15&lt;&gt;""),CONCATENATE(チームデータ!A15,"　",チームデータ!B15),"")</f>
      </c>
      <c r="C2" s="23">
        <f>IF(チームデータ!C15&lt;&gt;"",チームデータ!C15,"")</f>
      </c>
      <c r="D2" s="23">
        <f>IF(チームデータ!D15&lt;&gt;"",チームデータ!D15,"")</f>
      </c>
      <c r="E2" s="24">
        <f>IF('選手データ'!A3&lt;&gt;"",'選手データ'!A3,"")</f>
      </c>
      <c r="F2" s="23">
        <f>IF(AND('選手データ'!B3&lt;&gt;"",'選手データ'!C3&lt;&gt;""),CONCATENATE('選手データ'!B3,"　",'選手データ'!C3),"")</f>
      </c>
      <c r="G2" s="23">
        <f>IF(AND('選手データ'!D3&lt;&gt;"",'選手データ'!E3&lt;&gt;""),CONCATENATE('選手データ'!D3,"　",'選手データ'!E3),"")</f>
      </c>
      <c r="H2" s="23">
        <f>IF('選手データ'!H3&lt;&gt;"",'選手データ'!H3,"")</f>
      </c>
      <c r="I2" s="23">
        <f>IF('選手データ'!F3&lt;&gt;"",'選手データ'!F3,"")</f>
      </c>
      <c r="J2" s="23">
        <f>IF('選手データ'!G3&lt;&gt;"",'選手データ'!G3,"")</f>
      </c>
      <c r="K2" s="23">
        <f>IF(チームデータ!A3&lt;&gt;"",チームデータ!A3,"")</f>
      </c>
      <c r="L2" s="25">
        <f>IF(チームデータ!D3&lt;&gt;"",チームデータ!D3,"")</f>
      </c>
    </row>
    <row r="3" spans="1:11" ht="13.5">
      <c r="A3" s="26" t="s">
        <v>61</v>
      </c>
      <c r="B3" s="23">
        <f>IF(AND(チームデータ!A19&lt;&gt;"",チームデータ!B19&lt;&gt;""),CONCATENATE(チームデータ!A19,"　",チームデータ!B19),"")</f>
      </c>
      <c r="C3" s="23">
        <f>IF(チームデータ!C19&lt;&gt;"",チームデータ!C19,"")</f>
      </c>
      <c r="D3" s="23">
        <f>IF(チームデータ!D19&lt;&gt;"",チームデータ!D19,"")</f>
      </c>
      <c r="E3" s="24">
        <f>IF('選手データ'!A4&lt;&gt;"",'選手データ'!A4,"")</f>
      </c>
      <c r="F3" s="23">
        <f>IF(AND('選手データ'!B4&lt;&gt;"",'選手データ'!C4&lt;&gt;""),CONCATENATE('選手データ'!B4,"　",'選手データ'!C4),"")</f>
      </c>
      <c r="G3" s="23">
        <f>IF(AND('選手データ'!D4&lt;&gt;"",'選手データ'!E4&lt;&gt;""),CONCATENATE('選手データ'!D4,"　",'選手データ'!E4),"")</f>
      </c>
      <c r="H3" s="23">
        <f>IF('選手データ'!H4&lt;&gt;"",'選手データ'!H4,"")</f>
      </c>
      <c r="I3" s="23">
        <f>IF('選手データ'!F4&lt;&gt;"",'選手データ'!F4,"")</f>
      </c>
      <c r="J3" s="23">
        <f>IF('選手データ'!G4&lt;&gt;"",'選手データ'!G4,"")</f>
      </c>
      <c r="K3" s="27" t="s">
        <v>62</v>
      </c>
    </row>
    <row r="4" spans="1:11" ht="13.5">
      <c r="A4" s="22" t="s">
        <v>63</v>
      </c>
      <c r="B4" s="23">
        <f>IF(AND(チームデータ!A23&lt;&gt;"",チームデータ!B23&lt;&gt;""),CONCATENATE(チームデータ!A23,"　",チームデータ!B23),"")</f>
      </c>
      <c r="C4" s="23">
        <f>IF(チームデータ!C23&lt;&gt;"",チームデータ!C23,"")</f>
      </c>
      <c r="D4" s="23">
        <f>IF(チームデータ!D23&lt;&gt;"",チームデータ!D23,"")</f>
      </c>
      <c r="E4" s="24">
        <f>IF('選手データ'!A5&lt;&gt;"",'選手データ'!A5,"")</f>
      </c>
      <c r="F4" s="23">
        <f>IF(AND('選手データ'!B5&lt;&gt;"",'選手データ'!C5&lt;&gt;""),CONCATENATE('選手データ'!B5,"　",'選手データ'!C5),"")</f>
      </c>
      <c r="G4" s="23">
        <f>IF(AND('選手データ'!D5&lt;&gt;"",'選手データ'!E5&lt;&gt;""),CONCATENATE('選手データ'!D5,"　",'選手データ'!E5),"")</f>
      </c>
      <c r="H4" s="23">
        <f>IF('選手データ'!H5&lt;&gt;"",'選手データ'!H5,"")</f>
      </c>
      <c r="I4" s="23">
        <f>IF('選手データ'!F5&lt;&gt;"",'選手データ'!F5,"")</f>
      </c>
      <c r="J4" s="23">
        <f>IF('選手データ'!G5&lt;&gt;"",'選手データ'!G5,"")</f>
      </c>
      <c r="K4" s="28">
        <f>IF(チームデータ!C3&lt;&gt;"",チームデータ!C3,"")</f>
      </c>
    </row>
    <row r="5" spans="1:11" ht="13.5">
      <c r="A5" s="29"/>
      <c r="C5" s="30" t="s">
        <v>64</v>
      </c>
      <c r="D5" s="30" t="s">
        <v>65</v>
      </c>
      <c r="E5" s="24">
        <f>IF('選手データ'!A6&lt;&gt;"",'選手データ'!A6,"")</f>
      </c>
      <c r="F5" s="23">
        <f>IF(AND('選手データ'!B6&lt;&gt;"",'選手データ'!C6&lt;&gt;""),CONCATENATE('選手データ'!B6,"　",'選手データ'!C6),"")</f>
      </c>
      <c r="G5" s="23">
        <f>IF(AND('選手データ'!D6&lt;&gt;"",'選手データ'!E6&lt;&gt;""),CONCATENATE('選手データ'!D6,"　",'選手データ'!E6),"")</f>
      </c>
      <c r="H5" s="23">
        <f>IF('選手データ'!H6&lt;&gt;"",'選手データ'!H6,"")</f>
      </c>
      <c r="I5" s="23">
        <f>IF('選手データ'!F6&lt;&gt;"",'選手データ'!F6,"")</f>
      </c>
      <c r="J5" s="23">
        <f>IF('選手データ'!G6&lt;&gt;"",'選手データ'!G6,"")</f>
      </c>
      <c r="K5" s="31" t="s">
        <v>66</v>
      </c>
    </row>
    <row r="6" spans="1:10" ht="13.5">
      <c r="A6" s="29"/>
      <c r="B6" s="14" t="s">
        <v>16</v>
      </c>
      <c r="C6" s="13" t="s">
        <v>67</v>
      </c>
      <c r="D6" s="32"/>
      <c r="E6" s="24">
        <f>IF('選手データ'!A7&lt;&gt;"",'選手データ'!A7,"")</f>
      </c>
      <c r="F6" s="23">
        <f>IF(AND('選手データ'!B7&lt;&gt;"",'選手データ'!C7&lt;&gt;""),CONCATENATE('選手データ'!B7,"　",'選手データ'!C7),"")</f>
      </c>
      <c r="G6" s="23">
        <f>IF(AND('選手データ'!D7&lt;&gt;"",'選手データ'!E7&lt;&gt;""),CONCATENATE('選手データ'!D7,"　",'選手データ'!E7),"")</f>
      </c>
      <c r="H6" s="23">
        <f>IF('選手データ'!H7&lt;&gt;"",'選手データ'!H7,"")</f>
      </c>
      <c r="I6" s="23">
        <f>IF('選手データ'!F7&lt;&gt;"",'選手データ'!F7,"")</f>
      </c>
      <c r="J6" s="23">
        <f>IF('選手データ'!G7&lt;&gt;"",'選手データ'!G7,"")</f>
      </c>
    </row>
    <row r="7" spans="1:10" ht="13.5">
      <c r="A7" s="22" t="s">
        <v>40</v>
      </c>
      <c r="B7" s="23">
        <f>IF(AND(チームデータ!A27&lt;&gt;"",チームデータ!B27&lt;&gt;""),CONCATENATE(チームデータ!A27,"　",チームデータ!B27),"")</f>
      </c>
      <c r="C7" s="23">
        <f>IF(チームデータ!C27&lt;&gt;"",チームデータ!C27,"")</f>
      </c>
      <c r="D7" s="33" t="s">
        <v>68</v>
      </c>
      <c r="E7" s="24">
        <f>IF('選手データ'!A8&lt;&gt;"",'選手データ'!A8,"")</f>
      </c>
      <c r="F7" s="23">
        <f>IF(AND('選手データ'!B8&lt;&gt;"",'選手データ'!C8&lt;&gt;""),CONCATENATE('選手データ'!B8,"　",'選手データ'!C8),"")</f>
      </c>
      <c r="G7" s="23">
        <f>IF(AND('選手データ'!D8&lt;&gt;"",'選手データ'!E8&lt;&gt;""),CONCATENATE('選手データ'!D8,"　",'選手データ'!E8),"")</f>
      </c>
      <c r="H7" s="23">
        <f>IF('選手データ'!H8&lt;&gt;"",'選手データ'!H8,"")</f>
      </c>
      <c r="I7" s="23">
        <f>IF('選手データ'!F8&lt;&gt;"",'選手データ'!F8,"")</f>
      </c>
      <c r="J7" s="23">
        <f>IF('選手データ'!G8&lt;&gt;"",'選手データ'!G8,"")</f>
      </c>
    </row>
    <row r="8" spans="1:10" ht="13.5">
      <c r="A8" s="29"/>
      <c r="B8" s="13" t="s">
        <v>16</v>
      </c>
      <c r="C8" s="14" t="s">
        <v>69</v>
      </c>
      <c r="D8" s="13" t="s">
        <v>70</v>
      </c>
      <c r="E8" s="24">
        <f>IF('選手データ'!A9&lt;&gt;"",'選手データ'!A9,"")</f>
      </c>
      <c r="F8" s="23">
        <f>IF(AND('選手データ'!B9&lt;&gt;"",'選手データ'!C9&lt;&gt;""),CONCATENATE('選手データ'!B9,"　",'選手データ'!C9),"")</f>
      </c>
      <c r="G8" s="23">
        <f>IF(AND('選手データ'!D9&lt;&gt;"",'選手データ'!E9&lt;&gt;""),CONCATENATE('選手データ'!D9,"　",'選手データ'!E9),"")</f>
      </c>
      <c r="H8" s="23">
        <f>IF('選手データ'!H9&lt;&gt;"",'選手データ'!H9,"")</f>
      </c>
      <c r="I8" s="23">
        <f>IF('選手データ'!F9&lt;&gt;"",'選手データ'!F9,"")</f>
      </c>
      <c r="J8" s="23">
        <f>IF('選手データ'!G9&lt;&gt;"",'選手データ'!G9,"")</f>
      </c>
    </row>
    <row r="9" spans="1:10" ht="13.5">
      <c r="A9" s="26" t="s">
        <v>71</v>
      </c>
      <c r="B9" s="23">
        <f>IF(AND(チームデータ!A11&lt;&gt;"",チームデータ!B11&lt;&gt;""),CONCATENATE(チームデータ!A11,"　",チームデータ!B11),"")</f>
      </c>
      <c r="C9" s="23" t="str">
        <f>CONCATENATE(チームデータ!D11,"　",チームデータ!E11)</f>
        <v>　</v>
      </c>
      <c r="D9" s="75">
        <f>IF(チームデータ!F11&lt;&gt;"",チームデータ!F11,"")</f>
      </c>
      <c r="E9" s="24">
        <f>IF('選手データ'!A10&lt;&gt;"",'選手データ'!A10,"")</f>
      </c>
      <c r="F9" s="23">
        <f>IF(AND('選手データ'!B10&lt;&gt;"",'選手データ'!C10&lt;&gt;""),CONCATENATE('選手データ'!B10,"　",'選手データ'!C10),"")</f>
      </c>
      <c r="G9" s="23">
        <f>IF(AND('選手データ'!D10&lt;&gt;"",'選手データ'!E10&lt;&gt;""),CONCATENATE('選手データ'!D10,"　",'選手データ'!E10),"")</f>
      </c>
      <c r="H9" s="23">
        <f>IF('選手データ'!H10&lt;&gt;"",'選手データ'!H10,"")</f>
      </c>
      <c r="I9" s="23">
        <f>IF('選手データ'!F10&lt;&gt;"",'選手データ'!F10,"")</f>
      </c>
      <c r="J9" s="23">
        <f>IF('選手データ'!G10&lt;&gt;"",'選手データ'!G10,"")</f>
      </c>
    </row>
    <row r="10" spans="3:10" ht="13.5">
      <c r="C10" s="34" t="s">
        <v>72</v>
      </c>
      <c r="D10" s="76">
        <f>IF(チームデータ!G11&lt;&gt;"",チームデータ!G11,"")</f>
      </c>
      <c r="E10" s="24">
        <f>IF('選手データ'!A11&lt;&gt;"",'選手データ'!A11,"")</f>
      </c>
      <c r="F10" s="23">
        <f>IF(AND('選手データ'!B11&lt;&gt;"",'選手データ'!C11&lt;&gt;""),CONCATENATE('選手データ'!B11,"　",'選手データ'!C11),"")</f>
      </c>
      <c r="G10" s="23">
        <f>IF(AND('選手データ'!D11&lt;&gt;"",'選手データ'!E11&lt;&gt;""),CONCATENATE('選手データ'!D11,"　",'選手データ'!E11),"")</f>
      </c>
      <c r="H10" s="23">
        <f>IF('選手データ'!H11&lt;&gt;"",'選手データ'!H11,"")</f>
      </c>
      <c r="I10" s="23">
        <f>IF('選手データ'!F11&lt;&gt;"",'選手データ'!F11,"")</f>
      </c>
      <c r="J10" s="23">
        <f>IF('選手データ'!G11&lt;&gt;"",'選手データ'!G11,"")</f>
      </c>
    </row>
    <row r="11" spans="1:10" ht="13.5">
      <c r="A11" s="29"/>
      <c r="B11" s="14" t="s">
        <v>73</v>
      </c>
      <c r="C11" s="13" t="s">
        <v>74</v>
      </c>
      <c r="D11" s="14" t="s">
        <v>75</v>
      </c>
      <c r="E11" s="24">
        <f>IF('選手データ'!A12&lt;&gt;"",'選手データ'!A12,"")</f>
      </c>
      <c r="F11" s="23">
        <f>IF(AND('選手データ'!B12&lt;&gt;"",'選手データ'!C12&lt;&gt;""),CONCATENATE('選手データ'!B12,"　",'選手データ'!C12),"")</f>
      </c>
      <c r="G11" s="23">
        <f>IF(AND('選手データ'!D12&lt;&gt;"",'選手データ'!E12&lt;&gt;""),CONCATENATE('選手データ'!D12,"　",'選手データ'!E12),"")</f>
      </c>
      <c r="H11" s="23">
        <f>IF('選手データ'!H12&lt;&gt;"",'選手データ'!H12,"")</f>
      </c>
      <c r="I11" s="23">
        <f>IF('選手データ'!F12&lt;&gt;"",'選手データ'!F12,"")</f>
      </c>
      <c r="J11" s="23">
        <f>IF('選手データ'!G12&lt;&gt;"",'選手データ'!G12,"")</f>
      </c>
    </row>
    <row r="12" spans="1:10" ht="13.5">
      <c r="A12" s="22" t="s">
        <v>76</v>
      </c>
      <c r="B12" s="23">
        <f>IF(チームデータ!A7&lt;&gt;"",チームデータ!A7,"")</f>
      </c>
      <c r="C12" s="23">
        <f>IF(チームデータ!B7&lt;&gt;"",チームデータ!B7,"")</f>
      </c>
      <c r="D12" s="35">
        <f>IF(チームデータ!C7&lt;&gt;"",チームデータ!C7,"")</f>
      </c>
      <c r="E12" s="24">
        <f>IF('選手データ'!A13&lt;&gt;"",'選手データ'!A13,"")</f>
      </c>
      <c r="F12" s="23">
        <f>IF(AND('選手データ'!B13&lt;&gt;"",'選手データ'!C13&lt;&gt;""),CONCATENATE('選手データ'!B13,"　",'選手データ'!C13),"")</f>
      </c>
      <c r="G12" s="23">
        <f>IF(AND('選手データ'!D13&lt;&gt;"",'選手データ'!E13&lt;&gt;""),CONCATENATE('選手データ'!D13,"　",'選手データ'!E13),"")</f>
      </c>
      <c r="H12" s="23">
        <f>IF('選手データ'!H13&lt;&gt;"",'選手データ'!H13,"")</f>
      </c>
      <c r="I12" s="23">
        <f>IF('選手データ'!F13&lt;&gt;"",'選手データ'!F13,"")</f>
      </c>
      <c r="J12" s="23">
        <f>IF('選手データ'!G13&lt;&gt;"",'選手データ'!G13,"")</f>
      </c>
    </row>
    <row r="13" spans="2:10" ht="13.5">
      <c r="B13" s="36" t="s">
        <v>77</v>
      </c>
      <c r="C13" s="30" t="s">
        <v>78</v>
      </c>
      <c r="E13" s="24">
        <f>IF('選手データ'!A14&lt;&gt;"",'選手データ'!A14,"")</f>
      </c>
      <c r="F13" s="23">
        <f>IF(AND('選手データ'!B14&lt;&gt;"",'選手データ'!C14&lt;&gt;""),CONCATENATE('選手データ'!B14,"　",'選手データ'!C14),"")</f>
      </c>
      <c r="G13" s="23">
        <f>IF(AND('選手データ'!D14&lt;&gt;"",'選手データ'!E14&lt;&gt;""),CONCATENATE('選手データ'!D14,"　",'選手データ'!E14),"")</f>
      </c>
      <c r="H13" s="23">
        <f>IF('選手データ'!H14&lt;&gt;"",'選手データ'!H14,"")</f>
      </c>
      <c r="I13" s="23">
        <f>IF('選手データ'!F14&lt;&gt;"",'選手データ'!F14,"")</f>
      </c>
      <c r="J13" s="23">
        <f>IF('選手データ'!G14&lt;&gt;"",'選手データ'!G14,"")</f>
      </c>
    </row>
    <row r="14" spans="2:10" ht="13.5">
      <c r="B14" s="36" t="s">
        <v>79</v>
      </c>
      <c r="D14" s="36" t="s">
        <v>80</v>
      </c>
      <c r="E14" s="24">
        <f>IF('選手データ'!A15&lt;&gt;"",'選手データ'!A15,"")</f>
      </c>
      <c r="F14" s="23">
        <f>IF(AND('選手データ'!B15&lt;&gt;"",'選手データ'!C15&lt;&gt;""),CONCATENATE('選手データ'!B15,"　",'選手データ'!C15),"")</f>
      </c>
      <c r="G14" s="23">
        <f>IF(AND('選手データ'!D15&lt;&gt;"",'選手データ'!E15&lt;&gt;""),CONCATENATE('選手データ'!D15,"　",'選手データ'!E15),"")</f>
      </c>
      <c r="H14" s="23">
        <f>IF('選手データ'!H15&lt;&gt;"",'選手データ'!H15,"")</f>
      </c>
      <c r="I14" s="23">
        <f>IF('選手データ'!F15&lt;&gt;"",'選手データ'!F15,"")</f>
      </c>
      <c r="J14" s="23">
        <f>IF('選手データ'!G15&lt;&gt;"",'選手データ'!G15,"")</f>
      </c>
    </row>
    <row r="15" spans="3:10" ht="13.5">
      <c r="C15" s="30" t="s">
        <v>81</v>
      </c>
      <c r="D15" s="36" t="s">
        <v>82</v>
      </c>
      <c r="E15" s="24">
        <f>IF('選手データ'!A16&lt;&gt;"",'選手データ'!A16,"")</f>
      </c>
      <c r="F15" s="23">
        <f>IF(AND('選手データ'!B16&lt;&gt;"",'選手データ'!C16&lt;&gt;""),CONCATENATE('選手データ'!B16,"　",'選手データ'!C16),"")</f>
      </c>
      <c r="G15" s="23">
        <f>IF(AND('選手データ'!D16&lt;&gt;"",'選手データ'!E16&lt;&gt;""),CONCATENATE('選手データ'!D16,"　",'選手データ'!E16),"")</f>
      </c>
      <c r="H15" s="23">
        <f>IF('選手データ'!H16&lt;&gt;"",'選手データ'!H16,"")</f>
      </c>
      <c r="I15" s="23">
        <f>IF('選手データ'!F16&lt;&gt;"",'選手データ'!F16,"")</f>
      </c>
      <c r="J15" s="23">
        <f>IF('選手データ'!G16&lt;&gt;"",'選手データ'!G16,"")</f>
      </c>
    </row>
    <row r="16" spans="3:10" ht="13.5">
      <c r="C16" s="30" t="s">
        <v>83</v>
      </c>
      <c r="E16" s="30" t="s">
        <v>84</v>
      </c>
      <c r="F16" s="37" t="s">
        <v>85</v>
      </c>
      <c r="G16" s="30" t="s">
        <v>86</v>
      </c>
      <c r="H16" s="30" t="s">
        <v>84</v>
      </c>
      <c r="I16" s="30" t="s">
        <v>84</v>
      </c>
      <c r="J16" s="30" t="s">
        <v>84</v>
      </c>
    </row>
    <row r="17" spans="5:10" ht="13.5">
      <c r="E17" s="37"/>
      <c r="F17" s="37" t="s">
        <v>87</v>
      </c>
      <c r="G17" s="37"/>
      <c r="H17" s="37"/>
      <c r="I17" s="37"/>
      <c r="J17" s="37"/>
    </row>
    <row r="19" ht="13.5">
      <c r="E19" s="37" t="s">
        <v>88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F11"/>
  <sheetViews>
    <sheetView zoomScalePageLayoutView="0" workbookViewId="0" topLeftCell="A1">
      <selection activeCell="B2" sqref="B2:B4"/>
    </sheetView>
  </sheetViews>
  <sheetFormatPr defaultColWidth="9.00390625" defaultRowHeight="13.5"/>
  <cols>
    <col min="1" max="1" width="9.00390625" style="0" bestFit="1" customWidth="1"/>
    <col min="6" max="6" width="37.25390625" style="0" bestFit="1" customWidth="1"/>
  </cols>
  <sheetData>
    <row r="1" spans="1:6" ht="13.5">
      <c r="A1" s="77" t="s">
        <v>53</v>
      </c>
      <c r="B1" s="79" t="s">
        <v>54</v>
      </c>
      <c r="C1" s="78" t="s">
        <v>92</v>
      </c>
      <c r="E1" s="77" t="s">
        <v>129</v>
      </c>
      <c r="F1" t="s">
        <v>130</v>
      </c>
    </row>
    <row r="2" spans="1:5" ht="13.5">
      <c r="A2" t="s">
        <v>49</v>
      </c>
      <c r="B2" t="s">
        <v>55</v>
      </c>
      <c r="C2" t="s">
        <v>93</v>
      </c>
      <c r="E2" s="79" t="s">
        <v>124</v>
      </c>
    </row>
    <row r="3" spans="1:6" ht="13.5">
      <c r="A3" t="s">
        <v>48</v>
      </c>
      <c r="B3" t="s">
        <v>56</v>
      </c>
      <c r="C3" t="s">
        <v>94</v>
      </c>
      <c r="E3" s="79" t="s">
        <v>125</v>
      </c>
      <c r="F3" t="s">
        <v>128</v>
      </c>
    </row>
    <row r="4" spans="1:6" ht="13.5">
      <c r="A4" t="s">
        <v>50</v>
      </c>
      <c r="B4" t="s">
        <v>135</v>
      </c>
      <c r="C4" t="s">
        <v>95</v>
      </c>
      <c r="E4" s="78" t="s">
        <v>126</v>
      </c>
      <c r="F4" t="s">
        <v>127</v>
      </c>
    </row>
    <row r="5" spans="1:3" ht="13.5">
      <c r="A5" t="s">
        <v>121</v>
      </c>
      <c r="C5" t="s">
        <v>96</v>
      </c>
    </row>
    <row r="6" spans="1:3" ht="13.5">
      <c r="A6" t="s">
        <v>51</v>
      </c>
      <c r="C6" t="s">
        <v>97</v>
      </c>
    </row>
    <row r="7" spans="1:3" ht="13.5">
      <c r="A7" t="s">
        <v>52</v>
      </c>
      <c r="C7" t="s">
        <v>98</v>
      </c>
    </row>
    <row r="8" ht="13.5">
      <c r="C8" t="s">
        <v>99</v>
      </c>
    </row>
    <row r="9" ht="13.5">
      <c r="C9" t="s">
        <v>100</v>
      </c>
    </row>
    <row r="10" ht="13.5">
      <c r="C10" t="s">
        <v>101</v>
      </c>
    </row>
    <row r="11" ht="13.5">
      <c r="C11" t="s">
        <v>102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藤本 学</dc:creator>
  <cp:keywords/>
  <dc:description/>
  <cp:lastModifiedBy>NEC-PCuser</cp:lastModifiedBy>
  <cp:lastPrinted>2015-10-13T07:51:35Z</cp:lastPrinted>
  <dcterms:created xsi:type="dcterms:W3CDTF">2004-05-04T08:32:47Z</dcterms:created>
  <dcterms:modified xsi:type="dcterms:W3CDTF">2015-10-21T11:52:01Z</dcterms:modified>
  <cp:category/>
  <cp:version/>
  <cp:contentType/>
  <cp:contentStatus/>
</cp:coreProperties>
</file>